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7"/>
  </bookViews>
  <sheets>
    <sheet name="Здоровье" sheetId="1" r:id="rId1"/>
    <sheet name="Лист1" sheetId="6" state="hidden" r:id="rId2"/>
    <sheet name="Лист2" sheetId="7" state="hidden" r:id="rId3"/>
    <sheet name="Коммуникация" sheetId="2" r:id="rId4"/>
    <sheet name="Познание" sheetId="3" r:id="rId5"/>
    <sheet name="Творчество" sheetId="4" r:id="rId6"/>
    <sheet name="Социум" sheetId="5" r:id="rId7"/>
    <sheet name="Сводная" sheetId="8" r:id="rId8"/>
    <sheet name="Лист4" sheetId="10" state="hidden" r:id="rId9"/>
  </sheets>
  <externalReferences>
    <externalReference r:id="rId10"/>
  </externalReferenc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8"/>
  <c r="D7"/>
  <c r="E7"/>
  <c r="F7"/>
  <c r="G7"/>
  <c r="H7"/>
  <c r="I7"/>
  <c r="D8"/>
  <c r="E8"/>
  <c r="F8"/>
  <c r="G8"/>
  <c r="H8"/>
  <c r="I8"/>
  <c r="D6" i="5"/>
  <c r="F6"/>
  <c r="H6"/>
  <c r="I6"/>
  <c r="C7"/>
  <c r="D7"/>
  <c r="G7"/>
  <c r="H7"/>
  <c r="I7"/>
  <c r="C8"/>
  <c r="D8"/>
  <c r="E8"/>
  <c r="F8"/>
  <c r="G8"/>
  <c r="H8"/>
  <c r="I8"/>
  <c r="J8"/>
  <c r="K8"/>
  <c r="C9"/>
  <c r="D9"/>
  <c r="E9"/>
  <c r="F9"/>
  <c r="G9"/>
  <c r="H9"/>
  <c r="D6" i="4"/>
  <c r="G6"/>
  <c r="J6"/>
  <c r="L6"/>
  <c r="N6"/>
  <c r="O6"/>
  <c r="P6"/>
  <c r="Q6"/>
  <c r="R6"/>
  <c r="S6"/>
  <c r="T6"/>
  <c r="U6"/>
  <c r="V6"/>
  <c r="W6"/>
  <c r="X6"/>
  <c r="Y6"/>
  <c r="C7"/>
  <c r="E7"/>
  <c r="F7"/>
  <c r="G7"/>
  <c r="J7"/>
  <c r="K7"/>
  <c r="L7"/>
  <c r="M7"/>
  <c r="N7"/>
  <c r="P7"/>
  <c r="Q7"/>
  <c r="R7"/>
  <c r="S7"/>
  <c r="U7"/>
  <c r="V7"/>
  <c r="W7"/>
  <c r="X7"/>
  <c r="Y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D6" i="3"/>
  <c r="E6"/>
  <c r="G6"/>
  <c r="H6"/>
  <c r="J6"/>
  <c r="N6"/>
  <c r="O6"/>
  <c r="P6"/>
  <c r="Q6"/>
  <c r="R6"/>
  <c r="D7"/>
  <c r="E7"/>
  <c r="F7"/>
  <c r="G7"/>
  <c r="H7"/>
  <c r="I7"/>
  <c r="L7"/>
  <c r="M7"/>
  <c r="N7"/>
  <c r="O7"/>
  <c r="C8"/>
  <c r="D8"/>
  <c r="E8"/>
  <c r="G8"/>
  <c r="H8"/>
  <c r="I8"/>
  <c r="J8"/>
  <c r="L8"/>
  <c r="M8"/>
  <c r="N8"/>
  <c r="O8"/>
  <c r="P8"/>
  <c r="R8"/>
  <c r="C9"/>
  <c r="E9"/>
  <c r="F9"/>
  <c r="G9"/>
  <c r="I9"/>
  <c r="J9"/>
  <c r="K9"/>
  <c r="L9"/>
  <c r="M9"/>
  <c r="N9"/>
  <c r="P9"/>
  <c r="Q9"/>
  <c r="R9"/>
  <c r="G6" i="2"/>
  <c r="H6"/>
  <c r="I6"/>
  <c r="J6"/>
  <c r="N6"/>
  <c r="O6"/>
  <c r="P6"/>
  <c r="Q6"/>
  <c r="R6"/>
  <c r="S6"/>
  <c r="T6"/>
  <c r="Y6"/>
  <c r="Z6"/>
  <c r="C7"/>
  <c r="D7"/>
  <c r="E7"/>
  <c r="F7"/>
  <c r="G7"/>
  <c r="H7"/>
  <c r="I7"/>
  <c r="J7"/>
  <c r="K7"/>
  <c r="L7"/>
  <c r="M7"/>
  <c r="N7"/>
  <c r="O7"/>
  <c r="P7"/>
  <c r="Q7"/>
  <c r="R7"/>
  <c r="S7"/>
  <c r="V7"/>
  <c r="Y7"/>
  <c r="Z7"/>
  <c r="AB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E6" i="1"/>
  <c r="F6"/>
  <c r="G6"/>
  <c r="E7"/>
  <c r="G7"/>
  <c r="C8"/>
  <c r="D8"/>
  <c r="E8"/>
  <c r="F8"/>
  <c r="G8"/>
  <c r="H8"/>
  <c r="I8"/>
  <c r="C9"/>
  <c r="D9"/>
  <c r="E9"/>
  <c r="F9"/>
  <c r="G9"/>
  <c r="H9"/>
  <c r="I9"/>
  <c r="B6" i="2"/>
  <c r="B7"/>
  <c r="B8"/>
  <c r="B9"/>
  <c r="B8" i="8" l="1"/>
  <c r="B9" i="5"/>
  <c r="B9" i="4"/>
  <c r="B9" i="3"/>
  <c r="B7" i="8"/>
  <c r="B8" i="5"/>
  <c r="B8" i="4"/>
  <c r="B8" i="3"/>
  <c r="B6" i="8"/>
  <c r="B7" i="5"/>
  <c r="B7" i="4"/>
  <c r="B7" i="3"/>
  <c r="B5" i="8"/>
  <c r="B6" i="5"/>
  <c r="B6" i="4"/>
  <c r="B6" i="3"/>
</calcChain>
</file>

<file path=xl/sharedStrings.xml><?xml version="1.0" encoding="utf-8"?>
<sst xmlns="http://schemas.openxmlformats.org/spreadsheetml/2006/main" count="154" uniqueCount="124">
  <si>
    <r>
      <t>Оқу жылы</t>
    </r>
    <r>
      <rPr>
        <b/>
        <u/>
        <sz val="12"/>
        <color theme="1"/>
        <rFont val="Times New Roman"/>
        <family val="1"/>
        <charset val="204"/>
      </rPr>
      <t xml:space="preserve"> </t>
    </r>
  </si>
  <si>
    <t>№</t>
  </si>
  <si>
    <t>Музыка</t>
  </si>
  <si>
    <t>Образовательная область "Здоровье"</t>
  </si>
  <si>
    <t>Ф.И.О ребенка</t>
  </si>
  <si>
    <t>Физическая культура</t>
  </si>
  <si>
    <t>общее количество баллов</t>
  </si>
  <si>
    <t>средний балл</t>
  </si>
  <si>
    <t>уровень развития умений и навыков</t>
  </si>
  <si>
    <t>Образовательная область "Коммуникация"</t>
  </si>
  <si>
    <t>Развитие речи</t>
  </si>
  <si>
    <t>Художественная литература</t>
  </si>
  <si>
    <t>Образовательная область "Познание"</t>
  </si>
  <si>
    <t>Основы математики</t>
  </si>
  <si>
    <t>Естествознание</t>
  </si>
  <si>
    <t>Образовательная область "Творчество"</t>
  </si>
  <si>
    <t>Образовательная область "Социум"</t>
  </si>
  <si>
    <t>Рисование</t>
  </si>
  <si>
    <t>Аппликация</t>
  </si>
  <si>
    <t>Ознакомление с окружающим миром</t>
  </si>
  <si>
    <t>Ф.И.О.ребенка</t>
  </si>
  <si>
    <t xml:space="preserve">                                                                       Сводный отчет</t>
  </si>
  <si>
    <t>5-зд.1</t>
  </si>
  <si>
    <t>5-зд.2</t>
  </si>
  <si>
    <t>5-зд.3</t>
  </si>
  <si>
    <t>5-зд.4</t>
  </si>
  <si>
    <t>5-зд.5</t>
  </si>
  <si>
    <t xml:space="preserve">Казахский язык </t>
  </si>
  <si>
    <t>5-К.1</t>
  </si>
  <si>
    <t>5-К.2</t>
  </si>
  <si>
    <t>5-К.3</t>
  </si>
  <si>
    <t>5-К.4</t>
  </si>
  <si>
    <t>5- К.5</t>
  </si>
  <si>
    <t>5-К.6</t>
  </si>
  <si>
    <t>5-К.7</t>
  </si>
  <si>
    <t>5-К.8</t>
  </si>
  <si>
    <t>5-К.9</t>
  </si>
  <si>
    <t>5-К.10</t>
  </si>
  <si>
    <t>5-К.11</t>
  </si>
  <si>
    <t>5-К.12</t>
  </si>
  <si>
    <t>5-К.22</t>
  </si>
  <si>
    <t>5-К.21</t>
  </si>
  <si>
    <t>5-К.20</t>
  </si>
  <si>
    <t>5-К.19</t>
  </si>
  <si>
    <t>5-К.13</t>
  </si>
  <si>
    <t>5-К.18</t>
  </si>
  <si>
    <t>5-К.14</t>
  </si>
  <si>
    <t>5-К.15</t>
  </si>
  <si>
    <t>5-К.16</t>
  </si>
  <si>
    <t>5-К.17</t>
  </si>
  <si>
    <t>5-К.23</t>
  </si>
  <si>
    <t>5-К.24</t>
  </si>
  <si>
    <t>5-К.25</t>
  </si>
  <si>
    <t>5-К.26</t>
  </si>
  <si>
    <t>Конструирование</t>
  </si>
  <si>
    <t>5-П.1</t>
  </si>
  <si>
    <t>5-П.2</t>
  </si>
  <si>
    <t>5-П.3</t>
  </si>
  <si>
    <t>5-П.4</t>
  </si>
  <si>
    <t>5-П.5</t>
  </si>
  <si>
    <t>5-П.6</t>
  </si>
  <si>
    <t>5-П.16</t>
  </si>
  <si>
    <t>5-П.15</t>
  </si>
  <si>
    <t>5-П.7</t>
  </si>
  <si>
    <t>5-П.8</t>
  </si>
  <si>
    <t>5-П.9</t>
  </si>
  <si>
    <t>5-П.14</t>
  </si>
  <si>
    <t>5-П.13</t>
  </si>
  <si>
    <t>5-П.10</t>
  </si>
  <si>
    <t>5-П.11</t>
  </si>
  <si>
    <t>5-П.12</t>
  </si>
  <si>
    <t>5-С.1</t>
  </si>
  <si>
    <t>5-С.2</t>
  </si>
  <si>
    <t>5-С.3</t>
  </si>
  <si>
    <t>5-С.4</t>
  </si>
  <si>
    <t>5-С.5</t>
  </si>
  <si>
    <t>5-С.6</t>
  </si>
  <si>
    <t>5-С.7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</si>
  <si>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</si>
  <si>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</si>
  <si>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</si>
  <si>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</si>
  <si>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</si>
  <si>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</si>
  <si>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</si>
  <si>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</si>
  <si>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</si>
  <si>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</si>
  <si>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</si>
  <si>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</si>
  <si>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 13</t>
  </si>
  <si>
    <t>5-Т-14</t>
  </si>
  <si>
    <t>5-Т.15</t>
  </si>
  <si>
    <t>5-Т.16</t>
  </si>
  <si>
    <t>Лист наблюдения результатов диагностики стартового контроля в предшкольной группе (от 5-и лет)</t>
  </si>
  <si>
    <t xml:space="preserve">            Лист наблюдения результатов диагностики стартового контроля в предшкольной группе (от 5-и лет)</t>
  </si>
  <si>
    <t xml:space="preserve">             Лист наблюдения результатов диагностики стартового контроля в предшкольной группе (от 5-и лет)</t>
  </si>
  <si>
    <t xml:space="preserve">      Лист наблюдения результатов диагностики стартового контроля в предшкольной группе (от 5-и лет)</t>
  </si>
  <si>
    <t>5-Т.17</t>
  </si>
  <si>
    <t>5-Т.18</t>
  </si>
  <si>
    <t>5-Т.19</t>
  </si>
  <si>
    <t>5-Т.20</t>
  </si>
  <si>
    <t>5-Т.21</t>
  </si>
  <si>
    <t>5-Т.22</t>
  </si>
  <si>
    <t>5-Т.23</t>
  </si>
  <si>
    <t xml:space="preserve">Лепка </t>
  </si>
  <si>
    <t xml:space="preserve"> Лист наблюдения результатов диагностики стартового контроля в подготовительной группе (от 5-и лет)</t>
  </si>
  <si>
    <t xml:space="preserve">                        о результатах стартового мониторинга по отслеживанию развития умений и навыков детей</t>
  </si>
  <si>
    <t>Болотько Арсений</t>
  </si>
  <si>
    <t>Мухамедали Таир</t>
  </si>
  <si>
    <t>Сулейменов Мухамед Али</t>
  </si>
  <si>
    <t>Торгушина Альбина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</si>
  <si>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2022-2023</t>
    </r>
    <r>
      <rPr>
        <sz val="12"/>
        <color theme="1"/>
        <rFont val="Times New Roman"/>
        <family val="1"/>
        <charset val="204"/>
      </rPr>
      <t xml:space="preserve">    0 "Б" класс   Дата проведения </t>
    </r>
    <r>
      <rPr>
        <b/>
        <sz val="12"/>
        <color theme="1"/>
        <rFont val="Times New Roman"/>
        <family val="1"/>
        <charset val="204"/>
      </rPr>
      <t>сентябрь</t>
    </r>
  </si>
  <si>
    <t>I уровень             II уровень 1- 25%                 III уровень 3-75%</t>
  </si>
  <si>
    <t xml:space="preserve">                                0"Б"класса   на 2022-2023 учебный год                                                   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</si>
  <si>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2022-2023</t>
    </r>
    <r>
      <rPr>
        <sz val="12"/>
        <color theme="1"/>
        <rFont val="Times New Roman"/>
        <family val="1"/>
        <charset val="204"/>
      </rPr>
      <t xml:space="preserve">    0"Б" класс            Дата проведения </t>
    </r>
    <r>
      <rPr>
        <b/>
        <sz val="12"/>
        <color theme="1"/>
        <rFont val="Times New Roman"/>
        <family val="1"/>
        <charset val="204"/>
      </rPr>
      <t>сентябрь</t>
    </r>
  </si>
  <si>
    <t>I уровень                         II уровень 2 -50%                     III уровень 2-50%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</si>
  <si>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2022-2023</t>
    </r>
    <r>
      <rPr>
        <sz val="12"/>
        <color theme="1"/>
        <rFont val="Times New Roman"/>
        <family val="1"/>
        <charset val="204"/>
      </rPr>
      <t xml:space="preserve">     0"Б" класс          Дата проведения </t>
    </r>
    <r>
      <rPr>
        <b/>
        <sz val="12"/>
        <color theme="1"/>
        <rFont val="Times New Roman"/>
        <family val="1"/>
        <charset val="204"/>
      </rPr>
      <t>сентябрь</t>
    </r>
  </si>
  <si>
    <t>I уровень                         II уровень   2- 50%                   III уровень 2-50%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</si>
  <si>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2022-2023</t>
    </r>
    <r>
      <rPr>
        <sz val="12"/>
        <color theme="1"/>
        <rFont val="Times New Roman"/>
        <family val="1"/>
        <charset val="204"/>
      </rPr>
      <t xml:space="preserve">     0"Б"класс        Дата проведения сентябрь</t>
    </r>
  </si>
  <si>
    <t xml:space="preserve">I уровень 	              	II уровень 1-25% 	           	III уровень 3  -75%	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</si>
  <si>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2022-2023</t>
    </r>
    <r>
      <rPr>
        <sz val="12"/>
        <color theme="1"/>
        <rFont val="Times New Roman"/>
        <family val="1"/>
        <charset val="204"/>
      </rPr>
      <t xml:space="preserve">    0"Б" класс     Дата проведения </t>
    </r>
    <r>
      <rPr>
        <b/>
        <sz val="12"/>
        <color theme="1"/>
        <rFont val="Times New Roman"/>
        <family val="1"/>
        <charset val="204"/>
      </rPr>
      <t>сентябрь</t>
    </r>
  </si>
  <si>
    <t xml:space="preserve">I уровень 	              	II уровень 2-50%        	III уровень 2- 50%	</t>
  </si>
  <si>
    <t>I уровень                                 	II уровень  2-50%                                III уровень 2-50%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</si>
</sst>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left" vertical="center" indent="15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4" fillId="0" borderId="7" xfId="0" applyFont="1" applyBorder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40;&#1041;&#1054;&#1058;&#1040;/&#1050;&#1054;&#1051;&#1054;&#1041;&#1054;&#1050;%20&#1052;&#1054;&#1053;&#1048;&#1058;&#1054;&#1056;&#1048;&#1053;&#1043;%20&#1079;&#1072;%20%204&#1075;&#1086;&#1076;&#1072;/&#1084;&#1086;&#1085;&#1080;&#1090;&#1086;&#1088;&#1080;&#1085;&#1075;%202021-2022/&#1089;&#1090;&#1072;&#1088;&#1096;&#1072;&#1103;%20&#1080;&#1090;&#1086;&#1075;&#1086;&#1074;&#1072;&#1103;/&#1050;&#1086;&#1083;&#1086;&#1073;&#1086;&#1082;%20&#1080;&#1090;&#1086;&#1075;&#1086;&#1074;&#1099;&#1081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доровье"/>
      <sheetName val="Лист1"/>
      <sheetName val="Лист2"/>
      <sheetName val="Коммуникация"/>
      <sheetName val="Познание"/>
      <sheetName val="Творчество"/>
      <sheetName val="Социум"/>
      <sheetName val="Сводная"/>
    </sheetNames>
    <sheetDataSet>
      <sheetData sheetId="0" refreshError="1">
        <row r="6">
          <cell r="C6">
            <v>3</v>
          </cell>
          <cell r="E6">
            <v>3</v>
          </cell>
          <cell r="F6">
            <v>3</v>
          </cell>
          <cell r="G6">
            <v>3</v>
          </cell>
        </row>
        <row r="7">
          <cell r="E7">
            <v>3</v>
          </cell>
          <cell r="G7">
            <v>2</v>
          </cell>
        </row>
        <row r="8">
          <cell r="C8">
            <v>3</v>
          </cell>
          <cell r="D8">
            <v>3</v>
          </cell>
          <cell r="E8">
            <v>3</v>
          </cell>
          <cell r="F8">
            <v>2</v>
          </cell>
          <cell r="G8">
            <v>2</v>
          </cell>
          <cell r="H8">
            <v>13</v>
          </cell>
          <cell r="I8">
            <v>2.6</v>
          </cell>
        </row>
        <row r="9">
          <cell r="C9">
            <v>3</v>
          </cell>
          <cell r="D9">
            <v>3</v>
          </cell>
          <cell r="E9">
            <v>3</v>
          </cell>
          <cell r="F9">
            <v>3</v>
          </cell>
          <cell r="G9">
            <v>2</v>
          </cell>
          <cell r="H9">
            <v>14</v>
          </cell>
          <cell r="I9">
            <v>2.8</v>
          </cell>
        </row>
      </sheetData>
      <sheetData sheetId="1" refreshError="1"/>
      <sheetData sheetId="2" refreshError="1"/>
      <sheetData sheetId="3" refreshError="1">
        <row r="6">
          <cell r="B6" t="str">
            <v xml:space="preserve">Бейсенова Яна </v>
          </cell>
          <cell r="G6">
            <v>2</v>
          </cell>
          <cell r="H6">
            <v>3</v>
          </cell>
          <cell r="I6">
            <v>3</v>
          </cell>
          <cell r="J6">
            <v>3</v>
          </cell>
          <cell r="N6">
            <v>3</v>
          </cell>
          <cell r="O6">
            <v>3</v>
          </cell>
          <cell r="P6">
            <v>2</v>
          </cell>
          <cell r="Q6">
            <v>3</v>
          </cell>
          <cell r="R6">
            <v>2</v>
          </cell>
          <cell r="S6">
            <v>2</v>
          </cell>
          <cell r="T6">
            <v>2</v>
          </cell>
          <cell r="Y6">
            <v>2</v>
          </cell>
          <cell r="Z6">
            <v>3</v>
          </cell>
        </row>
        <row r="7">
          <cell r="C7">
            <v>3</v>
          </cell>
          <cell r="D7">
            <v>3</v>
          </cell>
          <cell r="E7">
            <v>3</v>
          </cell>
          <cell r="F7">
            <v>3</v>
          </cell>
          <cell r="G7">
            <v>2</v>
          </cell>
          <cell r="H7">
            <v>3</v>
          </cell>
          <cell r="I7">
            <v>2</v>
          </cell>
          <cell r="J7">
            <v>3</v>
          </cell>
          <cell r="K7">
            <v>3</v>
          </cell>
          <cell r="L7">
            <v>3</v>
          </cell>
          <cell r="M7">
            <v>3</v>
          </cell>
          <cell r="N7">
            <v>2</v>
          </cell>
          <cell r="O7">
            <v>3</v>
          </cell>
          <cell r="P7">
            <v>2</v>
          </cell>
          <cell r="Q7">
            <v>3</v>
          </cell>
          <cell r="R7">
            <v>2</v>
          </cell>
          <cell r="S7">
            <v>2</v>
          </cell>
          <cell r="V7">
            <v>2</v>
          </cell>
          <cell r="Y7">
            <v>2</v>
          </cell>
          <cell r="Z7">
            <v>2</v>
          </cell>
          <cell r="AB7">
            <v>2</v>
          </cell>
        </row>
        <row r="8">
          <cell r="C8">
            <v>2</v>
          </cell>
          <cell r="D8">
            <v>2</v>
          </cell>
          <cell r="E8">
            <v>3</v>
          </cell>
          <cell r="F8">
            <v>2</v>
          </cell>
          <cell r="G8">
            <v>2</v>
          </cell>
          <cell r="H8">
            <v>3</v>
          </cell>
          <cell r="I8">
            <v>2</v>
          </cell>
          <cell r="J8">
            <v>3</v>
          </cell>
          <cell r="K8">
            <v>3</v>
          </cell>
          <cell r="L8">
            <v>3</v>
          </cell>
          <cell r="M8">
            <v>2</v>
          </cell>
          <cell r="N8">
            <v>3</v>
          </cell>
          <cell r="O8">
            <v>2</v>
          </cell>
          <cell r="P8">
            <v>2</v>
          </cell>
          <cell r="Q8">
            <v>3</v>
          </cell>
          <cell r="R8">
            <v>3</v>
          </cell>
          <cell r="S8">
            <v>3</v>
          </cell>
          <cell r="T8">
            <v>3</v>
          </cell>
          <cell r="U8">
            <v>3</v>
          </cell>
          <cell r="V8">
            <v>3</v>
          </cell>
          <cell r="W8">
            <v>3</v>
          </cell>
          <cell r="X8">
            <v>3</v>
          </cell>
          <cell r="Y8">
            <v>3</v>
          </cell>
          <cell r="Z8">
            <v>3</v>
          </cell>
          <cell r="AA8">
            <v>3</v>
          </cell>
          <cell r="AB8">
            <v>3</v>
          </cell>
          <cell r="AC8">
            <v>70</v>
          </cell>
        </row>
        <row r="9">
          <cell r="C9">
            <v>3</v>
          </cell>
          <cell r="D9">
            <v>3</v>
          </cell>
          <cell r="E9">
            <v>3</v>
          </cell>
          <cell r="F9">
            <v>3</v>
          </cell>
          <cell r="G9">
            <v>3</v>
          </cell>
          <cell r="H9">
            <v>3</v>
          </cell>
          <cell r="I9">
            <v>3</v>
          </cell>
          <cell r="J9">
            <v>3</v>
          </cell>
          <cell r="K9">
            <v>3</v>
          </cell>
          <cell r="L9">
            <v>3</v>
          </cell>
          <cell r="M9">
            <v>3</v>
          </cell>
          <cell r="N9">
            <v>3</v>
          </cell>
          <cell r="O9">
            <v>3</v>
          </cell>
          <cell r="P9">
            <v>3</v>
          </cell>
          <cell r="Q9">
            <v>3</v>
          </cell>
          <cell r="R9">
            <v>2</v>
          </cell>
          <cell r="S9">
            <v>3</v>
          </cell>
          <cell r="T9">
            <v>2</v>
          </cell>
          <cell r="U9">
            <v>2</v>
          </cell>
          <cell r="V9">
            <v>2</v>
          </cell>
          <cell r="W9">
            <v>2</v>
          </cell>
          <cell r="X9">
            <v>2</v>
          </cell>
          <cell r="Y9">
            <v>3</v>
          </cell>
          <cell r="Z9">
            <v>3</v>
          </cell>
          <cell r="AA9">
            <v>2</v>
          </cell>
          <cell r="AB9">
            <v>3</v>
          </cell>
          <cell r="AC9">
            <v>71</v>
          </cell>
        </row>
      </sheetData>
      <sheetData sheetId="4" refreshError="1">
        <row r="6">
          <cell r="C6">
            <v>3</v>
          </cell>
          <cell r="D6">
            <v>3</v>
          </cell>
          <cell r="E6">
            <v>3</v>
          </cell>
          <cell r="G6">
            <v>3</v>
          </cell>
          <cell r="H6">
            <v>3</v>
          </cell>
          <cell r="J6">
            <v>3</v>
          </cell>
          <cell r="N6">
            <v>2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</row>
        <row r="7">
          <cell r="D7">
            <v>2</v>
          </cell>
          <cell r="E7">
            <v>2</v>
          </cell>
          <cell r="F7">
            <v>2</v>
          </cell>
          <cell r="G7">
            <v>2</v>
          </cell>
          <cell r="H7">
            <v>3</v>
          </cell>
          <cell r="I7">
            <v>3</v>
          </cell>
          <cell r="L7">
            <v>2</v>
          </cell>
          <cell r="M7">
            <v>2</v>
          </cell>
          <cell r="N7">
            <v>2</v>
          </cell>
          <cell r="O7">
            <v>3</v>
          </cell>
        </row>
        <row r="8">
          <cell r="C8">
            <v>3</v>
          </cell>
          <cell r="D8">
            <v>3</v>
          </cell>
          <cell r="E8">
            <v>2</v>
          </cell>
          <cell r="G8">
            <v>3</v>
          </cell>
          <cell r="H8">
            <v>2</v>
          </cell>
          <cell r="I8">
            <v>3</v>
          </cell>
          <cell r="J8">
            <v>3</v>
          </cell>
          <cell r="L8">
            <v>3</v>
          </cell>
          <cell r="M8">
            <v>2</v>
          </cell>
          <cell r="N8">
            <v>3</v>
          </cell>
          <cell r="O8">
            <v>3</v>
          </cell>
          <cell r="P8">
            <v>3</v>
          </cell>
          <cell r="R8">
            <v>2</v>
          </cell>
        </row>
        <row r="9">
          <cell r="C9">
            <v>3</v>
          </cell>
          <cell r="E9">
            <v>3</v>
          </cell>
          <cell r="F9">
            <v>3</v>
          </cell>
          <cell r="G9">
            <v>2</v>
          </cell>
          <cell r="I9">
            <v>3</v>
          </cell>
          <cell r="J9">
            <v>3</v>
          </cell>
          <cell r="K9">
            <v>3</v>
          </cell>
          <cell r="L9">
            <v>3</v>
          </cell>
          <cell r="M9">
            <v>2</v>
          </cell>
          <cell r="N9">
            <v>3</v>
          </cell>
          <cell r="P9">
            <v>3</v>
          </cell>
          <cell r="Q9">
            <v>3</v>
          </cell>
          <cell r="R9">
            <v>3</v>
          </cell>
        </row>
      </sheetData>
      <sheetData sheetId="5" refreshError="1">
        <row r="6">
          <cell r="C6">
            <v>3</v>
          </cell>
          <cell r="D6">
            <v>3</v>
          </cell>
          <cell r="G6">
            <v>3</v>
          </cell>
          <cell r="J6">
            <v>3</v>
          </cell>
          <cell r="L6">
            <v>3</v>
          </cell>
          <cell r="N6">
            <v>3</v>
          </cell>
          <cell r="O6">
            <v>3</v>
          </cell>
          <cell r="P6">
            <v>3</v>
          </cell>
          <cell r="Q6">
            <v>3</v>
          </cell>
          <cell r="R6">
            <v>3</v>
          </cell>
          <cell r="S6">
            <v>3</v>
          </cell>
          <cell r="T6">
            <v>3</v>
          </cell>
          <cell r="U6">
            <v>3</v>
          </cell>
          <cell r="V6">
            <v>3</v>
          </cell>
          <cell r="W6">
            <v>3</v>
          </cell>
          <cell r="X6">
            <v>3</v>
          </cell>
          <cell r="Y6">
            <v>3</v>
          </cell>
        </row>
        <row r="7">
          <cell r="C7">
            <v>3</v>
          </cell>
          <cell r="E7">
            <v>2</v>
          </cell>
          <cell r="F7">
            <v>2</v>
          </cell>
          <cell r="G7">
            <v>2</v>
          </cell>
          <cell r="J7">
            <v>2</v>
          </cell>
          <cell r="K7">
            <v>3</v>
          </cell>
          <cell r="L7">
            <v>3</v>
          </cell>
          <cell r="M7">
            <v>2</v>
          </cell>
          <cell r="N7">
            <v>3</v>
          </cell>
          <cell r="P7">
            <v>3</v>
          </cell>
          <cell r="Q7">
            <v>3</v>
          </cell>
          <cell r="R7">
            <v>2</v>
          </cell>
          <cell r="S7">
            <v>2</v>
          </cell>
          <cell r="U7">
            <v>2</v>
          </cell>
          <cell r="V7">
            <v>2</v>
          </cell>
          <cell r="W7">
            <v>3</v>
          </cell>
          <cell r="X7">
            <v>3</v>
          </cell>
          <cell r="Y7">
            <v>3</v>
          </cell>
        </row>
        <row r="8">
          <cell r="C8">
            <v>3</v>
          </cell>
          <cell r="D8">
            <v>3</v>
          </cell>
          <cell r="E8">
            <v>2</v>
          </cell>
          <cell r="F8">
            <v>3</v>
          </cell>
          <cell r="G8">
            <v>2</v>
          </cell>
          <cell r="H8">
            <v>3</v>
          </cell>
          <cell r="I8">
            <v>2</v>
          </cell>
          <cell r="J8">
            <v>2</v>
          </cell>
          <cell r="K8">
            <v>2</v>
          </cell>
          <cell r="L8">
            <v>3</v>
          </cell>
          <cell r="M8">
            <v>3</v>
          </cell>
          <cell r="N8">
            <v>3</v>
          </cell>
          <cell r="O8">
            <v>2</v>
          </cell>
          <cell r="P8">
            <v>3</v>
          </cell>
          <cell r="Q8">
            <v>3</v>
          </cell>
          <cell r="R8">
            <v>3</v>
          </cell>
          <cell r="S8">
            <v>3</v>
          </cell>
          <cell r="T8">
            <v>2</v>
          </cell>
          <cell r="U8">
            <v>2</v>
          </cell>
          <cell r="V8">
            <v>3</v>
          </cell>
          <cell r="W8">
            <v>2</v>
          </cell>
          <cell r="X8">
            <v>3</v>
          </cell>
          <cell r="Y8">
            <v>3</v>
          </cell>
          <cell r="Z8">
            <v>60</v>
          </cell>
        </row>
        <row r="9">
          <cell r="C9">
            <v>3</v>
          </cell>
          <cell r="D9">
            <v>3</v>
          </cell>
          <cell r="E9">
            <v>2</v>
          </cell>
          <cell r="F9">
            <v>3</v>
          </cell>
          <cell r="G9">
            <v>2</v>
          </cell>
          <cell r="H9">
            <v>3</v>
          </cell>
          <cell r="I9">
            <v>3</v>
          </cell>
          <cell r="J9">
            <v>3</v>
          </cell>
          <cell r="K9">
            <v>3</v>
          </cell>
          <cell r="L9">
            <v>3</v>
          </cell>
          <cell r="M9">
            <v>3</v>
          </cell>
          <cell r="N9">
            <v>3</v>
          </cell>
          <cell r="O9">
            <v>3</v>
          </cell>
          <cell r="P9">
            <v>3</v>
          </cell>
          <cell r="Q9">
            <v>3</v>
          </cell>
          <cell r="R9">
            <v>3</v>
          </cell>
          <cell r="S9">
            <v>2</v>
          </cell>
          <cell r="T9">
            <v>2</v>
          </cell>
          <cell r="U9">
            <v>3</v>
          </cell>
          <cell r="V9">
            <v>2</v>
          </cell>
          <cell r="W9">
            <v>2</v>
          </cell>
          <cell r="X9">
            <v>3</v>
          </cell>
          <cell r="Y9">
            <v>2</v>
          </cell>
          <cell r="Z9">
            <v>62</v>
          </cell>
        </row>
      </sheetData>
      <sheetData sheetId="6" refreshError="1">
        <row r="6">
          <cell r="C6">
            <v>3</v>
          </cell>
          <cell r="D6">
            <v>3</v>
          </cell>
          <cell r="F6">
            <v>3</v>
          </cell>
          <cell r="H6">
            <v>3</v>
          </cell>
          <cell r="I6">
            <v>2</v>
          </cell>
        </row>
        <row r="7">
          <cell r="C7">
            <v>2</v>
          </cell>
          <cell r="D7">
            <v>2</v>
          </cell>
          <cell r="G7">
            <v>3</v>
          </cell>
          <cell r="H7">
            <v>2</v>
          </cell>
          <cell r="I7">
            <v>3</v>
          </cell>
        </row>
        <row r="8">
          <cell r="C8">
            <v>3</v>
          </cell>
          <cell r="D8">
            <v>2</v>
          </cell>
          <cell r="E8">
            <v>3</v>
          </cell>
          <cell r="F8">
            <v>3</v>
          </cell>
          <cell r="G8">
            <v>3</v>
          </cell>
          <cell r="H8">
            <v>2</v>
          </cell>
          <cell r="I8">
            <v>3</v>
          </cell>
          <cell r="J8">
            <v>19</v>
          </cell>
          <cell r="K8">
            <v>2.7</v>
          </cell>
        </row>
        <row r="9">
          <cell r="C9">
            <v>3</v>
          </cell>
          <cell r="D9">
            <v>2</v>
          </cell>
          <cell r="E9">
            <v>2</v>
          </cell>
          <cell r="F9">
            <v>3</v>
          </cell>
          <cell r="G9">
            <v>3</v>
          </cell>
          <cell r="H9">
            <v>3</v>
          </cell>
        </row>
      </sheetData>
      <sheetData sheetId="7" refreshError="1">
        <row r="5">
          <cell r="C5">
            <v>3</v>
          </cell>
          <cell r="F5">
            <v>3</v>
          </cell>
        </row>
        <row r="7">
          <cell r="D7">
            <v>3</v>
          </cell>
          <cell r="E7">
            <v>3</v>
          </cell>
          <cell r="F7">
            <v>3</v>
          </cell>
          <cell r="G7">
            <v>3</v>
          </cell>
          <cell r="H7">
            <v>15</v>
          </cell>
          <cell r="I7">
            <v>3</v>
          </cell>
        </row>
        <row r="8">
          <cell r="D8">
            <v>3</v>
          </cell>
          <cell r="E8">
            <v>3</v>
          </cell>
          <cell r="F8">
            <v>3</v>
          </cell>
          <cell r="G8">
            <v>3</v>
          </cell>
          <cell r="H8">
            <v>15</v>
          </cell>
          <cell r="I8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workbookViewId="0">
      <selection activeCell="J6" sqref="J6:J9"/>
    </sheetView>
  </sheetViews>
  <sheetFormatPr defaultRowHeight="15"/>
  <cols>
    <col min="1" max="1" width="4.5703125" customWidth="1"/>
    <col min="2" max="2" width="40.7109375" customWidth="1"/>
    <col min="3" max="3" width="8.5703125" customWidth="1"/>
    <col min="4" max="4" width="8" customWidth="1"/>
    <col min="5" max="5" width="8.140625" customWidth="1"/>
    <col min="6" max="6" width="8" customWidth="1"/>
    <col min="7" max="7" width="7.5703125" customWidth="1"/>
    <col min="8" max="8" width="8.42578125" customWidth="1"/>
    <col min="9" max="9" width="5.7109375" customWidth="1"/>
    <col min="10" max="10" width="11.140625" customWidth="1"/>
  </cols>
  <sheetData>
    <row r="1" spans="1:11" ht="15.75">
      <c r="A1" s="1" t="s">
        <v>94</v>
      </c>
    </row>
    <row r="2" spans="1:11" ht="15.75">
      <c r="A2" s="1" t="s">
        <v>0</v>
      </c>
      <c r="B2" s="21" t="s">
        <v>112</v>
      </c>
      <c r="C2" s="21"/>
      <c r="D2" s="21"/>
      <c r="E2" s="21"/>
      <c r="F2" s="21"/>
      <c r="G2" s="21"/>
      <c r="H2" s="21"/>
      <c r="I2" s="21"/>
      <c r="J2" s="21"/>
      <c r="K2" s="21"/>
    </row>
    <row r="3" spans="1:11" ht="15.75" customHeight="1">
      <c r="A3" s="25" t="s">
        <v>3</v>
      </c>
      <c r="B3" s="26"/>
      <c r="C3" s="26"/>
      <c r="D3" s="26"/>
      <c r="E3" s="26"/>
      <c r="F3" s="26"/>
      <c r="G3" s="26"/>
      <c r="H3" s="26"/>
      <c r="I3" s="26"/>
      <c r="J3" s="27"/>
    </row>
    <row r="4" spans="1:11" ht="15" customHeight="1">
      <c r="A4" s="28" t="s">
        <v>1</v>
      </c>
      <c r="B4" s="29" t="s">
        <v>4</v>
      </c>
      <c r="C4" s="34" t="s">
        <v>5</v>
      </c>
      <c r="D4" s="35"/>
      <c r="E4" s="35"/>
      <c r="F4" s="35"/>
      <c r="G4" s="35"/>
      <c r="H4" s="30" t="s">
        <v>6</v>
      </c>
      <c r="I4" s="31" t="s">
        <v>7</v>
      </c>
      <c r="J4" s="33" t="s">
        <v>8</v>
      </c>
    </row>
    <row r="5" spans="1:11" ht="54.75" customHeight="1">
      <c r="A5" s="28"/>
      <c r="B5" s="29"/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30"/>
      <c r="I5" s="32"/>
      <c r="J5" s="33"/>
    </row>
    <row r="6" spans="1:11">
      <c r="A6" s="6">
        <v>1</v>
      </c>
      <c r="B6" s="11" t="s">
        <v>108</v>
      </c>
      <c r="C6" s="11">
        <v>2</v>
      </c>
      <c r="D6" s="11">
        <v>2</v>
      </c>
      <c r="E6" s="11">
        <f>[1]Здоровье!E6</f>
        <v>3</v>
      </c>
      <c r="F6" s="11">
        <f>[1]Здоровье!F6</f>
        <v>3</v>
      </c>
      <c r="G6" s="11">
        <f>[1]Здоровье!G6</f>
        <v>3</v>
      </c>
      <c r="H6" s="11">
        <v>13</v>
      </c>
      <c r="I6" s="11">
        <v>2.6</v>
      </c>
      <c r="J6" s="11">
        <v>3</v>
      </c>
    </row>
    <row r="7" spans="1:11">
      <c r="A7" s="6">
        <v>2</v>
      </c>
      <c r="B7" s="11" t="s">
        <v>109</v>
      </c>
      <c r="C7" s="11">
        <v>2</v>
      </c>
      <c r="D7" s="11">
        <v>2</v>
      </c>
      <c r="E7" s="11">
        <f>[1]Здоровье!E7</f>
        <v>3</v>
      </c>
      <c r="F7" s="11">
        <v>2</v>
      </c>
      <c r="G7" s="11">
        <f>[1]Здоровье!G7</f>
        <v>2</v>
      </c>
      <c r="H7" s="11">
        <v>11</v>
      </c>
      <c r="I7" s="11">
        <v>2.2000000000000002</v>
      </c>
      <c r="J7" s="11">
        <v>2</v>
      </c>
    </row>
    <row r="8" spans="1:11">
      <c r="A8" s="6">
        <v>3</v>
      </c>
      <c r="B8" s="11" t="s">
        <v>110</v>
      </c>
      <c r="C8" s="11">
        <f>[1]Здоровье!C8</f>
        <v>3</v>
      </c>
      <c r="D8" s="11">
        <f>[1]Здоровье!D8</f>
        <v>3</v>
      </c>
      <c r="E8" s="11">
        <f>[1]Здоровье!E8</f>
        <v>3</v>
      </c>
      <c r="F8" s="11">
        <f>[1]Здоровье!F8</f>
        <v>2</v>
      </c>
      <c r="G8" s="11">
        <f>[1]Здоровье!G8</f>
        <v>2</v>
      </c>
      <c r="H8" s="11">
        <f>[1]Здоровье!H8</f>
        <v>13</v>
      </c>
      <c r="I8" s="11">
        <f>[1]Здоровье!I8</f>
        <v>2.6</v>
      </c>
      <c r="J8" s="11">
        <v>3</v>
      </c>
    </row>
    <row r="9" spans="1:11">
      <c r="A9" s="6">
        <v>4</v>
      </c>
      <c r="B9" s="11" t="s">
        <v>111</v>
      </c>
      <c r="C9" s="11">
        <f>[1]Здоровье!C9</f>
        <v>3</v>
      </c>
      <c r="D9" s="11">
        <f>[1]Здоровье!D9</f>
        <v>3</v>
      </c>
      <c r="E9" s="11">
        <f>[1]Здоровье!E9</f>
        <v>3</v>
      </c>
      <c r="F9" s="11">
        <f>[1]Здоровье!F9</f>
        <v>3</v>
      </c>
      <c r="G9" s="11">
        <f>[1]Здоровье!G9</f>
        <v>2</v>
      </c>
      <c r="H9" s="11">
        <f>[1]Здоровье!H9</f>
        <v>14</v>
      </c>
      <c r="I9" s="11">
        <f>[1]Здоровье!I9</f>
        <v>2.8</v>
      </c>
      <c r="J9" s="11">
        <v>3</v>
      </c>
    </row>
    <row r="10" spans="1:11">
      <c r="A10" s="11"/>
      <c r="B10" s="11"/>
      <c r="C10" s="22" t="s">
        <v>113</v>
      </c>
      <c r="D10" s="23"/>
      <c r="E10" s="23"/>
      <c r="F10" s="23"/>
      <c r="G10" s="23"/>
      <c r="H10" s="23"/>
      <c r="I10" s="23"/>
      <c r="J10" s="24"/>
    </row>
  </sheetData>
  <mergeCells count="9">
    <mergeCell ref="B2:K2"/>
    <mergeCell ref="C10:J10"/>
    <mergeCell ref="A3:J3"/>
    <mergeCell ref="A4:A5"/>
    <mergeCell ref="B4:B5"/>
    <mergeCell ref="H4:H5"/>
    <mergeCell ref="I4:I5"/>
    <mergeCell ref="J4:J5"/>
    <mergeCell ref="C4:G4"/>
  </mergeCells>
  <pageMargins left="0.51181102362204722" right="0.31496062992125984" top="0.42" bottom="0.55118110236220474" header="0.11811023622047245" footer="0.11811023622047245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0"/>
  <sheetViews>
    <sheetView workbookViewId="0">
      <selection activeCell="Z14" sqref="Z14"/>
    </sheetView>
  </sheetViews>
  <sheetFormatPr defaultRowHeight="15"/>
  <cols>
    <col min="1" max="1" width="4.140625" customWidth="1"/>
    <col min="2" max="2" width="26" customWidth="1"/>
    <col min="3" max="3" width="3.85546875" customWidth="1"/>
    <col min="4" max="4" width="4" customWidth="1"/>
    <col min="5" max="5" width="3.42578125" customWidth="1"/>
    <col min="6" max="6" width="3.7109375" customWidth="1"/>
    <col min="7" max="7" width="3.85546875" customWidth="1"/>
    <col min="8" max="9" width="3.7109375" customWidth="1"/>
    <col min="10" max="10" width="4.28515625" customWidth="1"/>
    <col min="11" max="11" width="4.140625" customWidth="1"/>
    <col min="12" max="12" width="4" customWidth="1"/>
    <col min="13" max="13" width="4.42578125" customWidth="1"/>
    <col min="14" max="14" width="3.7109375" customWidth="1"/>
    <col min="15" max="15" width="4" customWidth="1"/>
    <col min="16" max="16" width="3.7109375" customWidth="1"/>
    <col min="17" max="17" width="3.85546875" customWidth="1"/>
    <col min="18" max="18" width="3.7109375" customWidth="1"/>
    <col min="19" max="21" width="3.85546875" customWidth="1"/>
    <col min="22" max="22" width="4.85546875" customWidth="1"/>
    <col min="23" max="28" width="4.28515625" customWidth="1"/>
    <col min="29" max="29" width="5.140625" customWidth="1"/>
    <col min="30" max="30" width="6.5703125" customWidth="1"/>
    <col min="31" max="31" width="5.7109375" customWidth="1"/>
  </cols>
  <sheetData>
    <row r="1" spans="1:32" ht="15.75" customHeight="1">
      <c r="A1" s="1" t="s">
        <v>95</v>
      </c>
    </row>
    <row r="2" spans="1:32" ht="15.75">
      <c r="A2" s="1" t="s">
        <v>0</v>
      </c>
      <c r="B2" s="21" t="s">
        <v>115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2" ht="15.75">
      <c r="A3" s="36" t="s">
        <v>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8"/>
    </row>
    <row r="4" spans="1:32" ht="27.75" customHeight="1">
      <c r="A4" s="12"/>
      <c r="B4" s="13"/>
      <c r="C4" s="39" t="s">
        <v>10</v>
      </c>
      <c r="D4" s="40"/>
      <c r="E4" s="40"/>
      <c r="F4" s="41"/>
      <c r="G4" s="42" t="s">
        <v>11</v>
      </c>
      <c r="H4" s="43"/>
      <c r="I4" s="43"/>
      <c r="J4" s="43"/>
      <c r="K4" s="43"/>
      <c r="L4" s="43"/>
      <c r="M4" s="43"/>
      <c r="N4" s="43"/>
      <c r="O4" s="43"/>
      <c r="P4" s="43"/>
      <c r="Q4" s="44"/>
      <c r="R4" s="42" t="s">
        <v>27</v>
      </c>
      <c r="S4" s="43"/>
      <c r="T4" s="43"/>
      <c r="U4" s="43"/>
      <c r="V4" s="43"/>
      <c r="W4" s="43"/>
      <c r="X4" s="43"/>
      <c r="Y4" s="43"/>
      <c r="Z4" s="43"/>
      <c r="AA4" s="43"/>
      <c r="AB4" s="44"/>
      <c r="AC4" s="30" t="s">
        <v>6</v>
      </c>
      <c r="AD4" s="31" t="s">
        <v>7</v>
      </c>
      <c r="AE4" s="33" t="s">
        <v>8</v>
      </c>
    </row>
    <row r="5" spans="1:32" ht="72" customHeight="1">
      <c r="A5" s="9"/>
      <c r="B5" s="9" t="s">
        <v>4</v>
      </c>
      <c r="C5" s="2" t="s">
        <v>28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33</v>
      </c>
      <c r="I5" s="2" t="s">
        <v>34</v>
      </c>
      <c r="J5" s="2" t="s">
        <v>35</v>
      </c>
      <c r="K5" s="2" t="s">
        <v>36</v>
      </c>
      <c r="L5" s="2" t="s">
        <v>37</v>
      </c>
      <c r="M5" s="2" t="s">
        <v>38</v>
      </c>
      <c r="N5" s="2" t="s">
        <v>39</v>
      </c>
      <c r="O5" s="2" t="s">
        <v>44</v>
      </c>
      <c r="P5" s="2" t="s">
        <v>46</v>
      </c>
      <c r="Q5" s="2" t="s">
        <v>47</v>
      </c>
      <c r="R5" s="2" t="s">
        <v>48</v>
      </c>
      <c r="S5" s="2" t="s">
        <v>49</v>
      </c>
      <c r="T5" s="2" t="s">
        <v>45</v>
      </c>
      <c r="U5" s="2" t="s">
        <v>43</v>
      </c>
      <c r="V5" s="2" t="s">
        <v>42</v>
      </c>
      <c r="W5" s="2" t="s">
        <v>41</v>
      </c>
      <c r="X5" s="2" t="s">
        <v>40</v>
      </c>
      <c r="Y5" s="2" t="s">
        <v>50</v>
      </c>
      <c r="Z5" s="2" t="s">
        <v>51</v>
      </c>
      <c r="AA5" s="2" t="s">
        <v>52</v>
      </c>
      <c r="AB5" s="2" t="s">
        <v>53</v>
      </c>
      <c r="AC5" s="30"/>
      <c r="AD5" s="32"/>
      <c r="AE5" s="33"/>
    </row>
    <row r="6" spans="1:32">
      <c r="A6" s="6">
        <v>1</v>
      </c>
      <c r="B6" s="9" t="str">
        <f>Здоровье!B6</f>
        <v>Болотько Арсений</v>
      </c>
      <c r="C6" s="11">
        <v>2</v>
      </c>
      <c r="D6" s="11">
        <v>2</v>
      </c>
      <c r="E6" s="11">
        <v>2</v>
      </c>
      <c r="F6" s="11">
        <v>2</v>
      </c>
      <c r="G6" s="11">
        <f>[1]Коммуникация!G6</f>
        <v>2</v>
      </c>
      <c r="H6" s="11">
        <f>[1]Коммуникация!H6</f>
        <v>3</v>
      </c>
      <c r="I6" s="11">
        <f>[1]Коммуникация!I6</f>
        <v>3</v>
      </c>
      <c r="J6" s="11">
        <f>[1]Коммуникация!J6</f>
        <v>3</v>
      </c>
      <c r="K6" s="11">
        <v>2</v>
      </c>
      <c r="L6" s="11">
        <v>2</v>
      </c>
      <c r="M6" s="11">
        <v>2</v>
      </c>
      <c r="N6" s="11">
        <f>[1]Коммуникация!N6</f>
        <v>3</v>
      </c>
      <c r="O6" s="11">
        <f>[1]Коммуникация!O6</f>
        <v>3</v>
      </c>
      <c r="P6" s="11">
        <f>[1]Коммуникация!P6</f>
        <v>2</v>
      </c>
      <c r="Q6" s="11">
        <f>[1]Коммуникация!Q6</f>
        <v>3</v>
      </c>
      <c r="R6" s="11">
        <f>[1]Коммуникация!R6</f>
        <v>2</v>
      </c>
      <c r="S6" s="11">
        <f>[1]Коммуникация!S6</f>
        <v>2</v>
      </c>
      <c r="T6" s="11">
        <f>[1]Коммуникация!T6</f>
        <v>2</v>
      </c>
      <c r="U6" s="11">
        <v>2</v>
      </c>
      <c r="V6" s="11">
        <v>2</v>
      </c>
      <c r="W6" s="11">
        <v>2</v>
      </c>
      <c r="X6" s="11">
        <v>2</v>
      </c>
      <c r="Y6" s="11">
        <f>[1]Коммуникация!Y6</f>
        <v>2</v>
      </c>
      <c r="Z6" s="11">
        <f>[1]Коммуникация!Z6</f>
        <v>3</v>
      </c>
      <c r="AA6" s="11">
        <v>2</v>
      </c>
      <c r="AB6" s="11">
        <v>2</v>
      </c>
      <c r="AC6" s="11">
        <v>59</v>
      </c>
      <c r="AD6" s="11">
        <v>2.2000000000000002</v>
      </c>
      <c r="AE6" s="11">
        <v>2</v>
      </c>
    </row>
    <row r="7" spans="1:32">
      <c r="A7" s="6">
        <v>2</v>
      </c>
      <c r="B7" s="3" t="str">
        <f>Здоровье!B7</f>
        <v>Мухамедали Таир</v>
      </c>
      <c r="C7" s="11">
        <f>[1]Коммуникация!C7</f>
        <v>3</v>
      </c>
      <c r="D7" s="11">
        <f>[1]Коммуникация!D7</f>
        <v>3</v>
      </c>
      <c r="E7" s="11">
        <f>[1]Коммуникация!E7</f>
        <v>3</v>
      </c>
      <c r="F7" s="11">
        <f>[1]Коммуникация!F7</f>
        <v>3</v>
      </c>
      <c r="G7" s="11">
        <f>[1]Коммуникация!G7</f>
        <v>2</v>
      </c>
      <c r="H7" s="11">
        <f>[1]Коммуникация!H7</f>
        <v>3</v>
      </c>
      <c r="I7" s="11">
        <f>[1]Коммуникация!I7</f>
        <v>2</v>
      </c>
      <c r="J7" s="11">
        <f>[1]Коммуникация!J7</f>
        <v>3</v>
      </c>
      <c r="K7" s="11">
        <f>[1]Коммуникация!K7</f>
        <v>3</v>
      </c>
      <c r="L7" s="11">
        <f>[1]Коммуникация!L7</f>
        <v>3</v>
      </c>
      <c r="M7" s="11">
        <f>[1]Коммуникация!M7</f>
        <v>3</v>
      </c>
      <c r="N7" s="11">
        <f>[1]Коммуникация!N7</f>
        <v>2</v>
      </c>
      <c r="O7" s="11">
        <f>[1]Коммуникация!O7</f>
        <v>3</v>
      </c>
      <c r="P7" s="11">
        <f>[1]Коммуникация!P7</f>
        <v>2</v>
      </c>
      <c r="Q7" s="11">
        <f>[1]Коммуникация!Q7</f>
        <v>3</v>
      </c>
      <c r="R7" s="11">
        <f>[1]Коммуникация!R7</f>
        <v>2</v>
      </c>
      <c r="S7" s="11">
        <f>[1]Коммуникация!S7</f>
        <v>2</v>
      </c>
      <c r="T7" s="11">
        <v>2</v>
      </c>
      <c r="U7" s="11">
        <v>2</v>
      </c>
      <c r="V7" s="11">
        <f>[1]Коммуникация!V7</f>
        <v>2</v>
      </c>
      <c r="W7" s="11">
        <v>2</v>
      </c>
      <c r="X7" s="11">
        <v>2</v>
      </c>
      <c r="Y7" s="11">
        <f>[1]Коммуникация!Y7</f>
        <v>2</v>
      </c>
      <c r="Z7" s="11">
        <f>[1]Коммуникация!Z7</f>
        <v>2</v>
      </c>
      <c r="AA7" s="11">
        <v>2</v>
      </c>
      <c r="AB7" s="11">
        <f>[1]Коммуникация!AB7</f>
        <v>2</v>
      </c>
      <c r="AC7" s="11">
        <v>63</v>
      </c>
      <c r="AD7" s="11">
        <v>2.4</v>
      </c>
      <c r="AE7" s="11">
        <v>2</v>
      </c>
    </row>
    <row r="8" spans="1:32">
      <c r="A8" s="6">
        <v>3</v>
      </c>
      <c r="B8" s="11" t="str">
        <f>Здоровье!B8</f>
        <v>Сулейменов Мухамед Али</v>
      </c>
      <c r="C8" s="11">
        <f>[1]Коммуникация!C8</f>
        <v>2</v>
      </c>
      <c r="D8" s="11">
        <f>[1]Коммуникация!D8</f>
        <v>2</v>
      </c>
      <c r="E8" s="11">
        <f>[1]Коммуникация!E8</f>
        <v>3</v>
      </c>
      <c r="F8" s="11">
        <f>[1]Коммуникация!F8</f>
        <v>2</v>
      </c>
      <c r="G8" s="11">
        <f>[1]Коммуникация!G8</f>
        <v>2</v>
      </c>
      <c r="H8" s="11">
        <f>[1]Коммуникация!H8</f>
        <v>3</v>
      </c>
      <c r="I8" s="11">
        <f>[1]Коммуникация!I8</f>
        <v>2</v>
      </c>
      <c r="J8" s="11">
        <f>[1]Коммуникация!J8</f>
        <v>3</v>
      </c>
      <c r="K8" s="11">
        <f>[1]Коммуникация!K8</f>
        <v>3</v>
      </c>
      <c r="L8" s="11">
        <f>[1]Коммуникация!L8</f>
        <v>3</v>
      </c>
      <c r="M8" s="11">
        <f>[1]Коммуникация!M8</f>
        <v>2</v>
      </c>
      <c r="N8" s="11">
        <f>[1]Коммуникация!N8</f>
        <v>3</v>
      </c>
      <c r="O8" s="11">
        <f>[1]Коммуникация!O8</f>
        <v>2</v>
      </c>
      <c r="P8" s="11">
        <f>[1]Коммуникация!P8</f>
        <v>2</v>
      </c>
      <c r="Q8" s="11">
        <f>[1]Коммуникация!Q8</f>
        <v>3</v>
      </c>
      <c r="R8" s="11">
        <f>[1]Коммуникация!R8</f>
        <v>3</v>
      </c>
      <c r="S8" s="11">
        <f>[1]Коммуникация!S8</f>
        <v>3</v>
      </c>
      <c r="T8" s="11">
        <f>[1]Коммуникация!T8</f>
        <v>3</v>
      </c>
      <c r="U8" s="11">
        <f>[1]Коммуникация!U8</f>
        <v>3</v>
      </c>
      <c r="V8" s="11">
        <f>[1]Коммуникация!V8</f>
        <v>3</v>
      </c>
      <c r="W8" s="11">
        <f>[1]Коммуникация!W8</f>
        <v>3</v>
      </c>
      <c r="X8" s="11">
        <f>[1]Коммуникация!X8</f>
        <v>3</v>
      </c>
      <c r="Y8" s="11">
        <f>[1]Коммуникация!Y8</f>
        <v>3</v>
      </c>
      <c r="Z8" s="11">
        <f>[1]Коммуникация!Z8</f>
        <v>3</v>
      </c>
      <c r="AA8" s="11">
        <f>[1]Коммуникация!AA8</f>
        <v>3</v>
      </c>
      <c r="AB8" s="11">
        <f>[1]Коммуникация!AB8</f>
        <v>3</v>
      </c>
      <c r="AC8" s="11">
        <f>[1]Коммуникация!AC8</f>
        <v>70</v>
      </c>
      <c r="AD8" s="11">
        <v>2.6</v>
      </c>
      <c r="AE8" s="11">
        <v>3</v>
      </c>
    </row>
    <row r="9" spans="1:32">
      <c r="A9" s="6">
        <v>4</v>
      </c>
      <c r="B9" s="11" t="str">
        <f>Здоровье!B9</f>
        <v>Торгушина Альбина</v>
      </c>
      <c r="C9" s="11">
        <f>[1]Коммуникация!C9</f>
        <v>3</v>
      </c>
      <c r="D9" s="11">
        <f>[1]Коммуникация!D9</f>
        <v>3</v>
      </c>
      <c r="E9" s="11">
        <f>[1]Коммуникация!E9</f>
        <v>3</v>
      </c>
      <c r="F9" s="11">
        <f>[1]Коммуникация!F9</f>
        <v>3</v>
      </c>
      <c r="G9" s="11">
        <f>[1]Коммуникация!G9</f>
        <v>3</v>
      </c>
      <c r="H9" s="11">
        <f>[1]Коммуникация!H9</f>
        <v>3</v>
      </c>
      <c r="I9" s="11">
        <f>[1]Коммуникация!I9</f>
        <v>3</v>
      </c>
      <c r="J9" s="11">
        <f>[1]Коммуникация!J9</f>
        <v>3</v>
      </c>
      <c r="K9" s="11">
        <f>[1]Коммуникация!K9</f>
        <v>3</v>
      </c>
      <c r="L9" s="11">
        <f>[1]Коммуникация!L9</f>
        <v>3</v>
      </c>
      <c r="M9" s="11">
        <f>[1]Коммуникация!M9</f>
        <v>3</v>
      </c>
      <c r="N9" s="11">
        <f>[1]Коммуникация!N9</f>
        <v>3</v>
      </c>
      <c r="O9" s="11">
        <f>[1]Коммуникация!O9</f>
        <v>3</v>
      </c>
      <c r="P9" s="11">
        <f>[1]Коммуникация!P9</f>
        <v>3</v>
      </c>
      <c r="Q9" s="11">
        <f>[1]Коммуникация!Q9</f>
        <v>3</v>
      </c>
      <c r="R9" s="11">
        <f>[1]Коммуникация!R9</f>
        <v>2</v>
      </c>
      <c r="S9" s="11">
        <f>[1]Коммуникация!S9</f>
        <v>3</v>
      </c>
      <c r="T9" s="11">
        <f>[1]Коммуникация!T9</f>
        <v>2</v>
      </c>
      <c r="U9" s="11">
        <f>[1]Коммуникация!U9</f>
        <v>2</v>
      </c>
      <c r="V9" s="11">
        <f>[1]Коммуникация!V9</f>
        <v>2</v>
      </c>
      <c r="W9" s="11">
        <f>[1]Коммуникация!W9</f>
        <v>2</v>
      </c>
      <c r="X9" s="11">
        <f>[1]Коммуникация!X9</f>
        <v>2</v>
      </c>
      <c r="Y9" s="11">
        <f>[1]Коммуникация!Y9</f>
        <v>3</v>
      </c>
      <c r="Z9" s="11">
        <f>[1]Коммуникация!Z9</f>
        <v>3</v>
      </c>
      <c r="AA9" s="11">
        <f>[1]Коммуникация!AA9</f>
        <v>2</v>
      </c>
      <c r="AB9" s="11">
        <f>[1]Коммуникация!AB9</f>
        <v>3</v>
      </c>
      <c r="AC9" s="11">
        <f>[1]Коммуникация!AC9</f>
        <v>71</v>
      </c>
      <c r="AD9" s="11">
        <v>2.7</v>
      </c>
      <c r="AE9" s="11">
        <v>3</v>
      </c>
    </row>
    <row r="10" spans="1:32">
      <c r="A10" s="11"/>
      <c r="B10" s="22" t="s">
        <v>116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4"/>
    </row>
  </sheetData>
  <mergeCells count="9">
    <mergeCell ref="B10:AE10"/>
    <mergeCell ref="B2:AF2"/>
    <mergeCell ref="A3:AE3"/>
    <mergeCell ref="AC4:AC5"/>
    <mergeCell ref="AD4:AD5"/>
    <mergeCell ref="AE4:AE5"/>
    <mergeCell ref="C4:F4"/>
    <mergeCell ref="G4:Q4"/>
    <mergeCell ref="R4:AB4"/>
  </mergeCells>
  <pageMargins left="0.31496062992125984" right="0.31496062992125984" top="0.35433070866141736" bottom="0.35433070866141736" header="0.11811023622047245" footer="0.11811023622047245"/>
  <pageSetup paperSize="9" scale="8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0"/>
  <sheetViews>
    <sheetView workbookViewId="0">
      <selection activeCell="Y8" sqref="Y8"/>
    </sheetView>
  </sheetViews>
  <sheetFormatPr defaultRowHeight="15"/>
  <cols>
    <col min="1" max="1" width="4.7109375" customWidth="1"/>
    <col min="2" max="2" width="28.85546875" customWidth="1"/>
    <col min="3" max="3" width="4.85546875" customWidth="1"/>
    <col min="4" max="4" width="4.5703125" customWidth="1"/>
    <col min="5" max="6" width="5" customWidth="1"/>
    <col min="7" max="7" width="4.140625" customWidth="1"/>
    <col min="8" max="9" width="4.85546875" customWidth="1"/>
    <col min="10" max="10" width="5" customWidth="1"/>
    <col min="11" max="11" width="4.85546875" customWidth="1"/>
    <col min="12" max="12" width="5.140625" customWidth="1"/>
    <col min="13" max="13" width="5" customWidth="1"/>
    <col min="14" max="16" width="4.42578125" customWidth="1"/>
    <col min="17" max="18" width="4.28515625" customWidth="1"/>
    <col min="19" max="19" width="6.28515625" customWidth="1"/>
    <col min="20" max="20" width="5.42578125" customWidth="1"/>
    <col min="21" max="21" width="9.5703125" customWidth="1"/>
  </cols>
  <sheetData>
    <row r="1" spans="1:22" ht="15.75">
      <c r="A1" s="1" t="s">
        <v>96</v>
      </c>
    </row>
    <row r="2" spans="1:22" ht="15.75">
      <c r="A2" s="1" t="s">
        <v>0</v>
      </c>
      <c r="B2" s="21" t="s">
        <v>117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5.75">
      <c r="A3" s="36" t="s">
        <v>12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8"/>
      <c r="V3" s="13"/>
    </row>
    <row r="4" spans="1:22" ht="30" customHeight="1">
      <c r="A4" s="12"/>
      <c r="B4" s="13"/>
      <c r="C4" s="45" t="s">
        <v>13</v>
      </c>
      <c r="D4" s="46"/>
      <c r="E4" s="47"/>
      <c r="F4" s="39" t="s">
        <v>54</v>
      </c>
      <c r="G4" s="40"/>
      <c r="H4" s="40"/>
      <c r="I4" s="41"/>
      <c r="J4" s="48" t="s">
        <v>14</v>
      </c>
      <c r="K4" s="49"/>
      <c r="L4" s="49"/>
      <c r="M4" s="49"/>
      <c r="N4" s="49"/>
      <c r="O4" s="49"/>
      <c r="P4" s="49"/>
      <c r="Q4" s="49"/>
      <c r="R4" s="50"/>
      <c r="S4" s="30" t="s">
        <v>6</v>
      </c>
      <c r="T4" s="30" t="s">
        <v>7</v>
      </c>
      <c r="U4" s="33" t="s">
        <v>8</v>
      </c>
      <c r="V4" s="13"/>
    </row>
    <row r="5" spans="1:22" ht="65.25" customHeight="1">
      <c r="A5" s="9"/>
      <c r="B5" s="7" t="s">
        <v>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63</v>
      </c>
      <c r="J5" s="2" t="s">
        <v>64</v>
      </c>
      <c r="K5" s="2" t="s">
        <v>65</v>
      </c>
      <c r="L5" s="2" t="s">
        <v>68</v>
      </c>
      <c r="M5" s="2" t="s">
        <v>69</v>
      </c>
      <c r="N5" s="2" t="s">
        <v>70</v>
      </c>
      <c r="O5" s="2" t="s">
        <v>67</v>
      </c>
      <c r="P5" s="2" t="s">
        <v>66</v>
      </c>
      <c r="Q5" s="2" t="s">
        <v>62</v>
      </c>
      <c r="R5" s="2" t="s">
        <v>61</v>
      </c>
      <c r="S5" s="30"/>
      <c r="T5" s="30"/>
      <c r="U5" s="33"/>
      <c r="V5" s="13"/>
    </row>
    <row r="6" spans="1:22" ht="15.75">
      <c r="A6" s="6">
        <v>1</v>
      </c>
      <c r="B6" s="3" t="str">
        <f>Коммуникация!B6</f>
        <v>Болотько Арсений</v>
      </c>
      <c r="C6" s="11">
        <v>2</v>
      </c>
      <c r="D6" s="11">
        <f>[1]Познание!D6</f>
        <v>3</v>
      </c>
      <c r="E6" s="11">
        <f>[1]Познание!E6</f>
        <v>3</v>
      </c>
      <c r="F6" s="11">
        <v>2</v>
      </c>
      <c r="G6" s="11">
        <f>[1]Познание!G6</f>
        <v>3</v>
      </c>
      <c r="H6" s="11">
        <f>[1]Познание!H6</f>
        <v>3</v>
      </c>
      <c r="I6" s="11">
        <v>2</v>
      </c>
      <c r="J6" s="11">
        <f>[1]Познание!J6</f>
        <v>3</v>
      </c>
      <c r="K6" s="11">
        <v>2</v>
      </c>
      <c r="L6" s="11">
        <v>2</v>
      </c>
      <c r="M6" s="11">
        <v>2</v>
      </c>
      <c r="N6" s="11">
        <f>[1]Познание!N6</f>
        <v>2</v>
      </c>
      <c r="O6" s="11">
        <f>[1]Познание!O6</f>
        <v>3</v>
      </c>
      <c r="P6" s="11">
        <f>[1]Познание!P6</f>
        <v>3</v>
      </c>
      <c r="Q6" s="11">
        <f>[1]Познание!Q6</f>
        <v>3</v>
      </c>
      <c r="R6" s="11">
        <f>[1]Познание!R6</f>
        <v>3</v>
      </c>
      <c r="S6" s="3">
        <v>41</v>
      </c>
      <c r="T6" s="3">
        <v>2.5</v>
      </c>
      <c r="U6" s="20">
        <v>2</v>
      </c>
      <c r="V6" s="13"/>
    </row>
    <row r="7" spans="1:22">
      <c r="A7" s="6">
        <v>2</v>
      </c>
      <c r="B7" s="3" t="str">
        <f>Коммуникация!B7</f>
        <v>Мухамедали Таир</v>
      </c>
      <c r="C7" s="11">
        <v>2</v>
      </c>
      <c r="D7" s="11">
        <f>[1]Познание!D7</f>
        <v>2</v>
      </c>
      <c r="E7" s="11">
        <f>[1]Познание!E7</f>
        <v>2</v>
      </c>
      <c r="F7" s="11">
        <f>[1]Познание!F7</f>
        <v>2</v>
      </c>
      <c r="G7" s="11">
        <f>[1]Познание!G7</f>
        <v>2</v>
      </c>
      <c r="H7" s="11">
        <f>[1]Познание!H7</f>
        <v>3</v>
      </c>
      <c r="I7" s="11">
        <f>[1]Познание!I7</f>
        <v>3</v>
      </c>
      <c r="J7" s="11">
        <v>2</v>
      </c>
      <c r="K7" s="11">
        <v>2</v>
      </c>
      <c r="L7" s="11">
        <f>[1]Познание!L7</f>
        <v>2</v>
      </c>
      <c r="M7" s="11">
        <f>[1]Познание!M7</f>
        <v>2</v>
      </c>
      <c r="N7" s="11">
        <f>[1]Познание!N7</f>
        <v>2</v>
      </c>
      <c r="O7" s="11">
        <f>[1]Познание!O7</f>
        <v>3</v>
      </c>
      <c r="P7" s="11">
        <v>2</v>
      </c>
      <c r="Q7" s="11">
        <v>2</v>
      </c>
      <c r="R7" s="11">
        <v>2</v>
      </c>
      <c r="S7" s="11">
        <v>35</v>
      </c>
      <c r="T7" s="11">
        <v>2.1</v>
      </c>
      <c r="U7" s="11">
        <v>2</v>
      </c>
      <c r="V7" s="13"/>
    </row>
    <row r="8" spans="1:22">
      <c r="A8" s="6">
        <v>3</v>
      </c>
      <c r="B8" s="11" t="str">
        <f>Коммуникация!B8</f>
        <v>Сулейменов Мухамед Али</v>
      </c>
      <c r="C8" s="11">
        <f>[1]Познание!C8</f>
        <v>3</v>
      </c>
      <c r="D8" s="11">
        <f>[1]Познание!D8</f>
        <v>3</v>
      </c>
      <c r="E8" s="11">
        <f>[1]Познание!E8</f>
        <v>2</v>
      </c>
      <c r="F8" s="11">
        <v>3</v>
      </c>
      <c r="G8" s="11">
        <f>[1]Познание!G8</f>
        <v>3</v>
      </c>
      <c r="H8" s="11">
        <f>[1]Познание!H8</f>
        <v>2</v>
      </c>
      <c r="I8" s="11">
        <f>[1]Познание!I8</f>
        <v>3</v>
      </c>
      <c r="J8" s="11">
        <f>[1]Познание!J8</f>
        <v>3</v>
      </c>
      <c r="K8" s="11">
        <v>3</v>
      </c>
      <c r="L8" s="11">
        <f>[1]Познание!L8</f>
        <v>3</v>
      </c>
      <c r="M8" s="11">
        <f>[1]Познание!M8</f>
        <v>2</v>
      </c>
      <c r="N8" s="11">
        <f>[1]Познание!N8</f>
        <v>3</v>
      </c>
      <c r="O8" s="11">
        <f>[1]Познание!O8</f>
        <v>3</v>
      </c>
      <c r="P8" s="11">
        <f>[1]Познание!P8</f>
        <v>3</v>
      </c>
      <c r="Q8" s="11">
        <v>3</v>
      </c>
      <c r="R8" s="11">
        <f>[1]Познание!R8</f>
        <v>2</v>
      </c>
      <c r="S8" s="11">
        <v>44</v>
      </c>
      <c r="T8" s="11">
        <v>2.7</v>
      </c>
      <c r="U8" s="11">
        <v>3</v>
      </c>
      <c r="V8" s="13"/>
    </row>
    <row r="9" spans="1:22">
      <c r="A9" s="6">
        <v>4</v>
      </c>
      <c r="B9" s="11" t="str">
        <f>Коммуникация!B9</f>
        <v>Торгушина Альбина</v>
      </c>
      <c r="C9" s="11">
        <f>[1]Познание!C9</f>
        <v>3</v>
      </c>
      <c r="D9" s="11">
        <v>3</v>
      </c>
      <c r="E9" s="11">
        <f>[1]Познание!E9</f>
        <v>3</v>
      </c>
      <c r="F9" s="11">
        <f>[1]Познание!F9</f>
        <v>3</v>
      </c>
      <c r="G9" s="11">
        <f>[1]Познание!G9</f>
        <v>2</v>
      </c>
      <c r="H9" s="11">
        <v>3</v>
      </c>
      <c r="I9" s="11">
        <f>[1]Познание!I9</f>
        <v>3</v>
      </c>
      <c r="J9" s="11">
        <f>[1]Познание!J9</f>
        <v>3</v>
      </c>
      <c r="K9" s="11">
        <f>[1]Познание!K9</f>
        <v>3</v>
      </c>
      <c r="L9" s="11">
        <f>[1]Познание!L9</f>
        <v>3</v>
      </c>
      <c r="M9" s="11">
        <f>[1]Познание!M9</f>
        <v>2</v>
      </c>
      <c r="N9" s="11">
        <f>[1]Познание!N9</f>
        <v>3</v>
      </c>
      <c r="O9" s="11">
        <v>3</v>
      </c>
      <c r="P9" s="11">
        <f>[1]Познание!P9</f>
        <v>3</v>
      </c>
      <c r="Q9" s="11">
        <f>[1]Познание!Q9</f>
        <v>3</v>
      </c>
      <c r="R9" s="11">
        <f>[1]Познание!R9</f>
        <v>3</v>
      </c>
      <c r="S9" s="11">
        <v>46</v>
      </c>
      <c r="T9" s="11">
        <v>2.8</v>
      </c>
      <c r="U9" s="11">
        <v>3</v>
      </c>
      <c r="V9" s="13"/>
    </row>
    <row r="10" spans="1:22">
      <c r="A10" s="11"/>
      <c r="B10" s="22" t="s">
        <v>118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4"/>
      <c r="V10" s="13"/>
    </row>
  </sheetData>
  <mergeCells count="9">
    <mergeCell ref="B10:U10"/>
    <mergeCell ref="B2:V2"/>
    <mergeCell ref="A3:U3"/>
    <mergeCell ref="T4:T5"/>
    <mergeCell ref="S4:S5"/>
    <mergeCell ref="U4:U5"/>
    <mergeCell ref="C4:E4"/>
    <mergeCell ref="F4:I4"/>
    <mergeCell ref="J4:R4"/>
  </mergeCells>
  <pageMargins left="0.51181102362204722" right="0.31496062992125984" top="0.55118110236220474" bottom="0.55118110236220474" header="0.11811023622047245" footer="0.11811023622047245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0"/>
  <sheetViews>
    <sheetView workbookViewId="0">
      <selection activeCell="AC18" sqref="AC18"/>
    </sheetView>
  </sheetViews>
  <sheetFormatPr defaultRowHeight="15"/>
  <cols>
    <col min="1" max="1" width="4.28515625" customWidth="1"/>
    <col min="2" max="2" width="24.140625" customWidth="1"/>
    <col min="3" max="3" width="4.5703125" customWidth="1"/>
    <col min="4" max="4" width="5.28515625" customWidth="1"/>
    <col min="5" max="5" width="5.7109375" customWidth="1"/>
    <col min="6" max="6" width="5.140625" customWidth="1"/>
    <col min="7" max="7" width="5" customWidth="1"/>
    <col min="8" max="9" width="4.5703125" customWidth="1"/>
    <col min="10" max="10" width="4.28515625" customWidth="1"/>
    <col min="11" max="11" width="5" customWidth="1"/>
    <col min="12" max="12" width="4.7109375" customWidth="1"/>
    <col min="13" max="14" width="4.5703125" customWidth="1"/>
    <col min="15" max="15" width="4.7109375" customWidth="1"/>
    <col min="16" max="24" width="4.5703125" customWidth="1"/>
    <col min="25" max="25" width="5" customWidth="1"/>
    <col min="26" max="26" width="7.140625" customWidth="1"/>
    <col min="27" max="27" width="5.42578125" customWidth="1"/>
    <col min="28" max="28" width="7.85546875" customWidth="1"/>
  </cols>
  <sheetData>
    <row r="1" spans="1:29" ht="15.75">
      <c r="A1" s="1" t="s">
        <v>97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ht="15.75">
      <c r="A2" s="1" t="s">
        <v>0</v>
      </c>
      <c r="B2" s="21" t="s">
        <v>119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15.75">
      <c r="A3" s="36" t="s">
        <v>15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8"/>
      <c r="AC3" s="13"/>
    </row>
    <row r="4" spans="1:29" ht="15.75">
      <c r="A4" s="12"/>
      <c r="B4" s="13"/>
      <c r="C4" s="48" t="s">
        <v>17</v>
      </c>
      <c r="D4" s="49"/>
      <c r="E4" s="49"/>
      <c r="F4" s="49"/>
      <c r="G4" s="50"/>
      <c r="H4" s="48" t="s">
        <v>105</v>
      </c>
      <c r="I4" s="49"/>
      <c r="J4" s="49"/>
      <c r="K4" s="49"/>
      <c r="L4" s="49"/>
      <c r="M4" s="50"/>
      <c r="N4" s="48" t="s">
        <v>18</v>
      </c>
      <c r="O4" s="49"/>
      <c r="P4" s="49"/>
      <c r="Q4" s="49"/>
      <c r="R4" s="49"/>
      <c r="S4" s="50"/>
      <c r="T4" s="48" t="s">
        <v>2</v>
      </c>
      <c r="U4" s="49"/>
      <c r="V4" s="49"/>
      <c r="W4" s="49"/>
      <c r="X4" s="49"/>
      <c r="Y4" s="50"/>
      <c r="Z4" s="30" t="s">
        <v>6</v>
      </c>
      <c r="AA4" s="30" t="s">
        <v>7</v>
      </c>
      <c r="AB4" s="33" t="s">
        <v>8</v>
      </c>
      <c r="AC4" s="13"/>
    </row>
    <row r="5" spans="1:29" ht="75.75" customHeight="1">
      <c r="A5" s="9"/>
      <c r="B5" s="7" t="s">
        <v>4</v>
      </c>
      <c r="C5" s="2" t="s">
        <v>78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 s="2" t="s">
        <v>85</v>
      </c>
      <c r="K5" s="2" t="s">
        <v>86</v>
      </c>
      <c r="L5" s="2" t="s">
        <v>87</v>
      </c>
      <c r="M5" s="2" t="s">
        <v>88</v>
      </c>
      <c r="N5" s="2" t="s">
        <v>89</v>
      </c>
      <c r="O5" s="2" t="s">
        <v>90</v>
      </c>
      <c r="P5" s="2" t="s">
        <v>91</v>
      </c>
      <c r="Q5" s="2" t="s">
        <v>92</v>
      </c>
      <c r="R5" s="2" t="s">
        <v>93</v>
      </c>
      <c r="S5" s="2" t="s">
        <v>98</v>
      </c>
      <c r="T5" s="2" t="s">
        <v>99</v>
      </c>
      <c r="U5" s="2" t="s">
        <v>100</v>
      </c>
      <c r="V5" s="2" t="s">
        <v>101</v>
      </c>
      <c r="W5" s="2" t="s">
        <v>102</v>
      </c>
      <c r="X5" s="2" t="s">
        <v>103</v>
      </c>
      <c r="Y5" s="2" t="s">
        <v>104</v>
      </c>
      <c r="Z5" s="30"/>
      <c r="AA5" s="30"/>
      <c r="AB5" s="33"/>
      <c r="AC5" s="13"/>
    </row>
    <row r="6" spans="1:29" ht="15.75">
      <c r="A6" s="6">
        <v>1</v>
      </c>
      <c r="B6" s="3" t="str">
        <f>Коммуникация!B6</f>
        <v>Болотько Арсений</v>
      </c>
      <c r="C6" s="11">
        <v>2</v>
      </c>
      <c r="D6" s="11">
        <f>[1]Творчество!D6</f>
        <v>3</v>
      </c>
      <c r="E6" s="11">
        <v>2</v>
      </c>
      <c r="F6" s="11">
        <v>2</v>
      </c>
      <c r="G6" s="11">
        <f>[1]Творчество!G6</f>
        <v>3</v>
      </c>
      <c r="H6" s="11">
        <v>2</v>
      </c>
      <c r="I6" s="11">
        <v>2</v>
      </c>
      <c r="J6" s="11">
        <f>[1]Творчество!J6</f>
        <v>3</v>
      </c>
      <c r="K6" s="11">
        <v>2</v>
      </c>
      <c r="L6" s="11">
        <f>[1]Творчество!L6</f>
        <v>3</v>
      </c>
      <c r="M6" s="11">
        <v>2</v>
      </c>
      <c r="N6" s="11">
        <f>[1]Творчество!N6</f>
        <v>3</v>
      </c>
      <c r="O6" s="11">
        <f>[1]Творчество!O6</f>
        <v>3</v>
      </c>
      <c r="P6" s="11">
        <f>[1]Творчество!P6</f>
        <v>3</v>
      </c>
      <c r="Q6" s="11">
        <f>[1]Творчество!Q6</f>
        <v>3</v>
      </c>
      <c r="R6" s="11">
        <f>[1]Творчество!R6</f>
        <v>3</v>
      </c>
      <c r="S6" s="11">
        <f>[1]Творчество!S6</f>
        <v>3</v>
      </c>
      <c r="T6" s="11">
        <f>[1]Творчество!T6</f>
        <v>3</v>
      </c>
      <c r="U6" s="11">
        <f>[1]Творчество!U6</f>
        <v>3</v>
      </c>
      <c r="V6" s="11">
        <f>[1]Творчество!V6</f>
        <v>3</v>
      </c>
      <c r="W6" s="11">
        <f>[1]Творчество!W6</f>
        <v>3</v>
      </c>
      <c r="X6" s="11">
        <f>[1]Творчество!X6</f>
        <v>3</v>
      </c>
      <c r="Y6" s="11">
        <f>[1]Творчество!Y6</f>
        <v>3</v>
      </c>
      <c r="Z6" s="15">
        <v>62</v>
      </c>
      <c r="AA6" s="15">
        <v>2.7</v>
      </c>
      <c r="AB6" s="16">
        <v>3</v>
      </c>
      <c r="AC6" s="13"/>
    </row>
    <row r="7" spans="1:29">
      <c r="A7" s="6">
        <v>2</v>
      </c>
      <c r="B7" s="3" t="str">
        <f>Коммуникация!B7</f>
        <v>Мухамедали Таир</v>
      </c>
      <c r="C7" s="11">
        <f>[1]Творчество!C7</f>
        <v>3</v>
      </c>
      <c r="D7" s="11">
        <v>2</v>
      </c>
      <c r="E7" s="11">
        <f>[1]Творчество!E7</f>
        <v>2</v>
      </c>
      <c r="F7" s="11">
        <f>[1]Творчество!F7</f>
        <v>2</v>
      </c>
      <c r="G7" s="11">
        <f>[1]Творчество!G7</f>
        <v>2</v>
      </c>
      <c r="H7" s="11">
        <v>3</v>
      </c>
      <c r="I7" s="11">
        <v>2</v>
      </c>
      <c r="J7" s="11">
        <f>[1]Творчество!J7</f>
        <v>2</v>
      </c>
      <c r="K7" s="11">
        <f>[1]Творчество!K7</f>
        <v>3</v>
      </c>
      <c r="L7" s="11">
        <f>[1]Творчество!L7</f>
        <v>3</v>
      </c>
      <c r="M7" s="11">
        <f>[1]Творчество!M7</f>
        <v>2</v>
      </c>
      <c r="N7" s="11">
        <f>[1]Творчество!N7</f>
        <v>3</v>
      </c>
      <c r="O7" s="11">
        <v>2</v>
      </c>
      <c r="P7" s="11">
        <f>[1]Творчество!P7</f>
        <v>3</v>
      </c>
      <c r="Q7" s="11">
        <f>[1]Творчество!Q7</f>
        <v>3</v>
      </c>
      <c r="R7" s="11">
        <f>[1]Творчество!R7</f>
        <v>2</v>
      </c>
      <c r="S7" s="11">
        <f>[1]Творчество!S7</f>
        <v>2</v>
      </c>
      <c r="T7" s="11">
        <v>2</v>
      </c>
      <c r="U7" s="11">
        <f>[1]Творчество!U7</f>
        <v>2</v>
      </c>
      <c r="V7" s="11">
        <f>[1]Творчество!V7</f>
        <v>2</v>
      </c>
      <c r="W7" s="11">
        <f>[1]Творчество!W7</f>
        <v>3</v>
      </c>
      <c r="X7" s="11">
        <f>[1]Творчество!X7</f>
        <v>3</v>
      </c>
      <c r="Y7" s="11">
        <f>[1]Творчество!Y7</f>
        <v>3</v>
      </c>
      <c r="Z7" s="11">
        <v>56</v>
      </c>
      <c r="AA7" s="11">
        <v>2.4</v>
      </c>
      <c r="AB7" s="17">
        <v>2</v>
      </c>
      <c r="AC7" s="13"/>
    </row>
    <row r="8" spans="1:29">
      <c r="A8" s="6">
        <v>3</v>
      </c>
      <c r="B8" s="11" t="str">
        <f>Коммуникация!B8</f>
        <v>Сулейменов Мухамед Али</v>
      </c>
      <c r="C8" s="11">
        <f>[1]Творчество!C8</f>
        <v>3</v>
      </c>
      <c r="D8" s="11">
        <f>[1]Творчество!D8</f>
        <v>3</v>
      </c>
      <c r="E8" s="11">
        <f>[1]Творчество!E8</f>
        <v>2</v>
      </c>
      <c r="F8" s="11">
        <f>[1]Творчество!F8</f>
        <v>3</v>
      </c>
      <c r="G8" s="11">
        <f>[1]Творчество!G8</f>
        <v>2</v>
      </c>
      <c r="H8" s="11">
        <f>[1]Творчество!H8</f>
        <v>3</v>
      </c>
      <c r="I8" s="11">
        <f>[1]Творчество!I8</f>
        <v>2</v>
      </c>
      <c r="J8" s="11">
        <f>[1]Творчество!J8</f>
        <v>2</v>
      </c>
      <c r="K8" s="11">
        <f>[1]Творчество!K8</f>
        <v>2</v>
      </c>
      <c r="L8" s="11">
        <f>[1]Творчество!L8</f>
        <v>3</v>
      </c>
      <c r="M8" s="11">
        <f>[1]Творчество!M8</f>
        <v>3</v>
      </c>
      <c r="N8" s="11">
        <f>[1]Творчество!N8</f>
        <v>3</v>
      </c>
      <c r="O8" s="11">
        <f>[1]Творчество!O8</f>
        <v>2</v>
      </c>
      <c r="P8" s="11">
        <f>[1]Творчество!P8</f>
        <v>3</v>
      </c>
      <c r="Q8" s="11">
        <f>[1]Творчество!Q8</f>
        <v>3</v>
      </c>
      <c r="R8" s="11">
        <f>[1]Творчество!R8</f>
        <v>3</v>
      </c>
      <c r="S8" s="11">
        <f>[1]Творчество!S8</f>
        <v>3</v>
      </c>
      <c r="T8" s="11">
        <f>[1]Творчество!T8</f>
        <v>2</v>
      </c>
      <c r="U8" s="11">
        <f>[1]Творчество!U8</f>
        <v>2</v>
      </c>
      <c r="V8" s="11">
        <f>[1]Творчество!V8</f>
        <v>3</v>
      </c>
      <c r="W8" s="11">
        <f>[1]Творчество!W8</f>
        <v>2</v>
      </c>
      <c r="X8" s="11">
        <f>[1]Творчество!X8</f>
        <v>3</v>
      </c>
      <c r="Y8" s="11">
        <f>[1]Творчество!Y8</f>
        <v>3</v>
      </c>
      <c r="Z8" s="11">
        <f>[1]Творчество!Z8</f>
        <v>60</v>
      </c>
      <c r="AA8" s="11">
        <v>2.6</v>
      </c>
      <c r="AB8" s="17">
        <v>3</v>
      </c>
      <c r="AC8" s="13"/>
    </row>
    <row r="9" spans="1:29">
      <c r="A9" s="6">
        <v>4</v>
      </c>
      <c r="B9" s="11" t="str">
        <f>Коммуникация!B9</f>
        <v>Торгушина Альбина</v>
      </c>
      <c r="C9" s="11">
        <f>[1]Творчество!C9</f>
        <v>3</v>
      </c>
      <c r="D9" s="11">
        <f>[1]Творчество!D9</f>
        <v>3</v>
      </c>
      <c r="E9" s="11">
        <f>[1]Творчество!E9</f>
        <v>2</v>
      </c>
      <c r="F9" s="11">
        <f>[1]Творчество!F9</f>
        <v>3</v>
      </c>
      <c r="G9" s="11">
        <f>[1]Творчество!G9</f>
        <v>2</v>
      </c>
      <c r="H9" s="11">
        <f>[1]Творчество!H9</f>
        <v>3</v>
      </c>
      <c r="I9" s="11">
        <f>[1]Творчество!I9</f>
        <v>3</v>
      </c>
      <c r="J9" s="11">
        <f>[1]Творчество!J9</f>
        <v>3</v>
      </c>
      <c r="K9" s="11">
        <f>[1]Творчество!K9</f>
        <v>3</v>
      </c>
      <c r="L9" s="11">
        <f>[1]Творчество!L9</f>
        <v>3</v>
      </c>
      <c r="M9" s="11">
        <f>[1]Творчество!M9</f>
        <v>3</v>
      </c>
      <c r="N9" s="11">
        <f>[1]Творчество!N9</f>
        <v>3</v>
      </c>
      <c r="O9" s="11">
        <f>[1]Творчество!O9</f>
        <v>3</v>
      </c>
      <c r="P9" s="11">
        <f>[1]Творчество!P9</f>
        <v>3</v>
      </c>
      <c r="Q9" s="11">
        <f>[1]Творчество!Q9</f>
        <v>3</v>
      </c>
      <c r="R9" s="11">
        <f>[1]Творчество!R9</f>
        <v>3</v>
      </c>
      <c r="S9" s="11">
        <f>[1]Творчество!S9</f>
        <v>2</v>
      </c>
      <c r="T9" s="11">
        <f>[1]Творчество!T9</f>
        <v>2</v>
      </c>
      <c r="U9" s="11">
        <f>[1]Творчество!U9</f>
        <v>3</v>
      </c>
      <c r="V9" s="11">
        <f>[1]Творчество!V9</f>
        <v>2</v>
      </c>
      <c r="W9" s="11">
        <f>[1]Творчество!W9</f>
        <v>2</v>
      </c>
      <c r="X9" s="11">
        <f>[1]Творчество!X9</f>
        <v>3</v>
      </c>
      <c r="Y9" s="11">
        <f>[1]Творчество!Y9</f>
        <v>2</v>
      </c>
      <c r="Z9" s="11">
        <f>[1]Творчество!Z9</f>
        <v>62</v>
      </c>
      <c r="AA9" s="11">
        <v>2.7</v>
      </c>
      <c r="AB9" s="17">
        <v>3</v>
      </c>
      <c r="AC9" s="13"/>
    </row>
    <row r="10" spans="1:29">
      <c r="A10" s="11"/>
      <c r="B10" s="22" t="s">
        <v>120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4"/>
      <c r="AC10" s="13"/>
    </row>
  </sheetData>
  <mergeCells count="10">
    <mergeCell ref="Z4:Z5"/>
    <mergeCell ref="AA4:AA5"/>
    <mergeCell ref="AB4:AB5"/>
    <mergeCell ref="B10:AB10"/>
    <mergeCell ref="B2:AC2"/>
    <mergeCell ref="A3:AB3"/>
    <mergeCell ref="C4:G4"/>
    <mergeCell ref="H4:M4"/>
    <mergeCell ref="N4:S4"/>
    <mergeCell ref="T4:Y4"/>
  </mergeCells>
  <pageMargins left="0.51181102362204722" right="0.11811023622047245" top="0.55118110236220474" bottom="0.55118110236220474" header="0.11811023622047245" footer="0.11811023622047245"/>
  <pageSetup paperSize="9" scale="84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J16" sqref="J16"/>
    </sheetView>
  </sheetViews>
  <sheetFormatPr defaultRowHeight="15"/>
  <cols>
    <col min="1" max="1" width="7" customWidth="1"/>
    <col min="2" max="2" width="29.85546875" customWidth="1"/>
    <col min="3" max="3" width="8" customWidth="1"/>
    <col min="4" max="4" width="7.85546875" customWidth="1"/>
    <col min="5" max="5" width="8.140625" customWidth="1"/>
    <col min="6" max="6" width="8.42578125" customWidth="1"/>
    <col min="7" max="9" width="8" customWidth="1"/>
    <col min="10" max="10" width="8.42578125" customWidth="1"/>
    <col min="11" max="11" width="7.85546875" customWidth="1"/>
    <col min="12" max="12" width="10.5703125" customWidth="1"/>
  </cols>
  <sheetData>
    <row r="1" spans="1:13" ht="15.75">
      <c r="A1" s="1" t="s">
        <v>106</v>
      </c>
    </row>
    <row r="2" spans="1:13" ht="15.75">
      <c r="A2" s="1" t="s">
        <v>0</v>
      </c>
      <c r="B2" s="21" t="s">
        <v>121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25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13" ht="15" customHeight="1">
      <c r="A4" s="28" t="s">
        <v>1</v>
      </c>
      <c r="B4" s="51" t="s">
        <v>4</v>
      </c>
      <c r="C4" s="53" t="s">
        <v>19</v>
      </c>
      <c r="D4" s="53"/>
      <c r="E4" s="53"/>
      <c r="F4" s="53"/>
      <c r="G4" s="53"/>
      <c r="H4" s="53"/>
      <c r="I4" s="53"/>
      <c r="J4" s="30" t="s">
        <v>6</v>
      </c>
      <c r="K4" s="30" t="s">
        <v>7</v>
      </c>
      <c r="L4" s="33" t="s">
        <v>8</v>
      </c>
    </row>
    <row r="5" spans="1:13" ht="82.5" customHeight="1">
      <c r="A5" s="28"/>
      <c r="B5" s="52"/>
      <c r="C5" s="2" t="s">
        <v>71</v>
      </c>
      <c r="D5" s="2" t="s">
        <v>72</v>
      </c>
      <c r="E5" s="2" t="s">
        <v>73</v>
      </c>
      <c r="F5" s="2" t="s">
        <v>74</v>
      </c>
      <c r="G5" s="2" t="s">
        <v>75</v>
      </c>
      <c r="H5" s="2" t="s">
        <v>76</v>
      </c>
      <c r="I5" s="2" t="s">
        <v>77</v>
      </c>
      <c r="J5" s="30"/>
      <c r="K5" s="30"/>
      <c r="L5" s="33"/>
    </row>
    <row r="6" spans="1:13">
      <c r="A6" s="6">
        <v>1</v>
      </c>
      <c r="B6" s="11" t="str">
        <f>Коммуникация!B6</f>
        <v>Болотько Арсений</v>
      </c>
      <c r="C6" s="11">
        <v>2</v>
      </c>
      <c r="D6" s="11">
        <f>[1]Социум!D6</f>
        <v>3</v>
      </c>
      <c r="E6" s="11">
        <v>2</v>
      </c>
      <c r="F6" s="11">
        <f>[1]Социум!F6</f>
        <v>3</v>
      </c>
      <c r="G6" s="11">
        <v>2</v>
      </c>
      <c r="H6" s="11">
        <f>[1]Социум!H6</f>
        <v>3</v>
      </c>
      <c r="I6" s="11">
        <f>[1]Социум!I6</f>
        <v>2</v>
      </c>
      <c r="J6" s="11">
        <v>17</v>
      </c>
      <c r="K6" s="11">
        <v>2.4</v>
      </c>
      <c r="L6" s="11">
        <v>2</v>
      </c>
    </row>
    <row r="7" spans="1:13">
      <c r="A7" s="6">
        <v>2</v>
      </c>
      <c r="B7" s="11" t="str">
        <f>Коммуникация!B7</f>
        <v>Мухамедали Таир</v>
      </c>
      <c r="C7" s="11">
        <f>[1]Социум!C7</f>
        <v>2</v>
      </c>
      <c r="D7" s="11">
        <f>[1]Социум!D7</f>
        <v>2</v>
      </c>
      <c r="E7" s="11">
        <v>2</v>
      </c>
      <c r="F7" s="11">
        <v>2</v>
      </c>
      <c r="G7" s="11">
        <f>[1]Социум!G7</f>
        <v>3</v>
      </c>
      <c r="H7" s="11">
        <f>[1]Социум!H7</f>
        <v>2</v>
      </c>
      <c r="I7" s="11">
        <f>[1]Социум!I7</f>
        <v>3</v>
      </c>
      <c r="J7" s="11">
        <v>16</v>
      </c>
      <c r="K7" s="11">
        <v>2.2999999999999998</v>
      </c>
      <c r="L7" s="11">
        <v>2</v>
      </c>
    </row>
    <row r="8" spans="1:13">
      <c r="A8" s="6">
        <v>3</v>
      </c>
      <c r="B8" s="11" t="str">
        <f>Коммуникация!B8</f>
        <v>Сулейменов Мухамед Али</v>
      </c>
      <c r="C8" s="11">
        <f>[1]Социум!C8</f>
        <v>3</v>
      </c>
      <c r="D8" s="11">
        <f>[1]Социум!D8</f>
        <v>2</v>
      </c>
      <c r="E8" s="11">
        <f>[1]Социум!E8</f>
        <v>3</v>
      </c>
      <c r="F8" s="11">
        <f>[1]Социум!F8</f>
        <v>3</v>
      </c>
      <c r="G8" s="11">
        <f>[1]Социум!G8</f>
        <v>3</v>
      </c>
      <c r="H8" s="11">
        <f>[1]Социум!H8</f>
        <v>2</v>
      </c>
      <c r="I8" s="11">
        <f>[1]Социум!I8</f>
        <v>3</v>
      </c>
      <c r="J8" s="11">
        <f>[1]Социум!J8</f>
        <v>19</v>
      </c>
      <c r="K8" s="11">
        <f>[1]Социум!K8</f>
        <v>2.7</v>
      </c>
      <c r="L8" s="11">
        <v>3</v>
      </c>
    </row>
    <row r="9" spans="1:13">
      <c r="A9" s="6">
        <v>4</v>
      </c>
      <c r="B9" s="11" t="str">
        <f>Коммуникация!B9</f>
        <v>Торгушина Альбина</v>
      </c>
      <c r="C9" s="11">
        <f>[1]Социум!C9</f>
        <v>3</v>
      </c>
      <c r="D9" s="11">
        <f>[1]Социум!D9</f>
        <v>2</v>
      </c>
      <c r="E9" s="11">
        <f>[1]Социум!E9</f>
        <v>2</v>
      </c>
      <c r="F9" s="11">
        <f>[1]Социум!F9</f>
        <v>3</v>
      </c>
      <c r="G9" s="11">
        <f>[1]Социум!G9</f>
        <v>3</v>
      </c>
      <c r="H9" s="11">
        <f>[1]Социум!H9</f>
        <v>3</v>
      </c>
      <c r="I9" s="11">
        <v>3</v>
      </c>
      <c r="J9" s="11">
        <v>19</v>
      </c>
      <c r="K9" s="11">
        <v>2.7</v>
      </c>
      <c r="L9" s="11">
        <v>3</v>
      </c>
    </row>
    <row r="10" spans="1:13">
      <c r="A10" s="11"/>
      <c r="B10" s="11"/>
      <c r="C10" s="22" t="s">
        <v>122</v>
      </c>
      <c r="D10" s="23"/>
      <c r="E10" s="23"/>
      <c r="F10" s="23"/>
      <c r="G10" s="23"/>
      <c r="H10" s="23"/>
      <c r="I10" s="23"/>
      <c r="J10" s="23"/>
      <c r="K10" s="23"/>
      <c r="L10" s="24"/>
    </row>
  </sheetData>
  <mergeCells count="9">
    <mergeCell ref="C10:L10"/>
    <mergeCell ref="B2:M2"/>
    <mergeCell ref="A3:L3"/>
    <mergeCell ref="A4:A5"/>
    <mergeCell ref="B4:B5"/>
    <mergeCell ref="J4:J5"/>
    <mergeCell ref="K4:K5"/>
    <mergeCell ref="L4:L5"/>
    <mergeCell ref="C4:I4"/>
  </mergeCells>
  <pageMargins left="0.70866141732283472" right="0.51181102362204722" top="0.15748031496062992" bottom="0.35433070866141736" header="0.11811023622047245" footer="0.11811023622047245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B5" sqref="B5:B8"/>
    </sheetView>
  </sheetViews>
  <sheetFormatPr defaultRowHeight="15"/>
  <cols>
    <col min="1" max="1" width="4.7109375" customWidth="1"/>
    <col min="2" max="2" width="24.42578125" customWidth="1"/>
    <col min="3" max="3" width="14" customWidth="1"/>
    <col min="4" max="4" width="13.5703125" customWidth="1"/>
    <col min="5" max="5" width="14.140625" customWidth="1"/>
    <col min="6" max="6" width="13.7109375" customWidth="1"/>
    <col min="7" max="7" width="14.140625" customWidth="1"/>
    <col min="8" max="8" width="9.42578125" customWidth="1"/>
    <col min="9" max="9" width="8.28515625" customWidth="1"/>
    <col min="10" max="10" width="11.140625" customWidth="1"/>
  </cols>
  <sheetData>
    <row r="1" spans="1:11" ht="16.5" customHeight="1">
      <c r="A1" s="1" t="s">
        <v>21</v>
      </c>
      <c r="B1" s="5"/>
      <c r="C1" s="5"/>
      <c r="D1" s="5"/>
      <c r="E1" s="5"/>
      <c r="F1" s="5"/>
      <c r="G1" s="5"/>
      <c r="H1" s="5"/>
      <c r="I1" s="5"/>
      <c r="J1" s="5"/>
    </row>
    <row r="2" spans="1:11" ht="15" customHeight="1">
      <c r="A2" s="18" t="s">
        <v>107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ht="15.75">
      <c r="A3" s="1" t="s">
        <v>0</v>
      </c>
      <c r="B3" s="19" t="s">
        <v>114</v>
      </c>
      <c r="C3" s="19"/>
      <c r="D3" s="19"/>
      <c r="E3" s="19"/>
      <c r="F3" s="19"/>
      <c r="G3" s="19"/>
      <c r="H3" s="4"/>
      <c r="I3" s="4"/>
      <c r="J3" s="4"/>
      <c r="K3" s="4"/>
    </row>
    <row r="4" spans="1:11" ht="70.5" customHeight="1">
      <c r="A4" s="9"/>
      <c r="B4" s="9" t="s">
        <v>20</v>
      </c>
      <c r="C4" s="8" t="s">
        <v>3</v>
      </c>
      <c r="D4" s="8" t="s">
        <v>9</v>
      </c>
      <c r="E4" s="8" t="s">
        <v>12</v>
      </c>
      <c r="F4" s="8" t="s">
        <v>15</v>
      </c>
      <c r="G4" s="8" t="s">
        <v>16</v>
      </c>
      <c r="H4" s="10" t="s">
        <v>6</v>
      </c>
      <c r="I4" s="10" t="s">
        <v>7</v>
      </c>
      <c r="J4" s="10" t="s">
        <v>8</v>
      </c>
    </row>
    <row r="5" spans="1:11" ht="15.75">
      <c r="A5" s="6">
        <v>1</v>
      </c>
      <c r="B5" s="11" t="str">
        <f>Коммуникация!B6</f>
        <v>Болотько Арсений</v>
      </c>
      <c r="C5" s="11">
        <v>3</v>
      </c>
      <c r="D5" s="6">
        <v>2</v>
      </c>
      <c r="E5" s="6">
        <v>2</v>
      </c>
      <c r="F5" s="6">
        <f>[1]Сводная!F5</f>
        <v>3</v>
      </c>
      <c r="G5" s="6">
        <v>2</v>
      </c>
      <c r="H5" s="7">
        <v>12</v>
      </c>
      <c r="I5" s="7">
        <v>2.4</v>
      </c>
      <c r="J5" s="14">
        <v>2</v>
      </c>
    </row>
    <row r="6" spans="1:11">
      <c r="A6" s="6">
        <v>2</v>
      </c>
      <c r="B6" s="11" t="str">
        <f>Коммуникация!B7</f>
        <v>Мухамедали Таир</v>
      </c>
      <c r="C6" s="11">
        <v>2</v>
      </c>
      <c r="D6" s="6">
        <v>2</v>
      </c>
      <c r="E6" s="6">
        <v>2</v>
      </c>
      <c r="F6" s="6">
        <v>2</v>
      </c>
      <c r="G6" s="6">
        <v>2</v>
      </c>
      <c r="H6" s="6">
        <v>10</v>
      </c>
      <c r="I6" s="6">
        <v>2</v>
      </c>
      <c r="J6" s="6">
        <v>2</v>
      </c>
    </row>
    <row r="7" spans="1:11">
      <c r="A7" s="6">
        <v>3</v>
      </c>
      <c r="B7" s="11" t="str">
        <f>Коммуникация!B8</f>
        <v>Сулейменов Мухамед Али</v>
      </c>
      <c r="C7" s="11">
        <v>3</v>
      </c>
      <c r="D7" s="6">
        <f>[1]Сводная!D7</f>
        <v>3</v>
      </c>
      <c r="E7" s="6">
        <f>[1]Сводная!E7</f>
        <v>3</v>
      </c>
      <c r="F7" s="6">
        <f>[1]Сводная!F7</f>
        <v>3</v>
      </c>
      <c r="G7" s="6">
        <f>[1]Сводная!G7</f>
        <v>3</v>
      </c>
      <c r="H7" s="6">
        <f>[1]Сводная!H7</f>
        <v>15</v>
      </c>
      <c r="I7" s="6">
        <f>[1]Сводная!I7</f>
        <v>3</v>
      </c>
      <c r="J7" s="6">
        <v>3</v>
      </c>
    </row>
    <row r="8" spans="1:11">
      <c r="A8" s="6">
        <v>4</v>
      </c>
      <c r="B8" s="11" t="str">
        <f>Коммуникация!B9</f>
        <v>Торгушина Альбина</v>
      </c>
      <c r="C8" s="11">
        <v>3</v>
      </c>
      <c r="D8" s="6">
        <f>[1]Сводная!D8</f>
        <v>3</v>
      </c>
      <c r="E8" s="6">
        <f>[1]Сводная!E8</f>
        <v>3</v>
      </c>
      <c r="F8" s="6">
        <f>[1]Сводная!F8</f>
        <v>3</v>
      </c>
      <c r="G8" s="6">
        <f>[1]Сводная!G8</f>
        <v>3</v>
      </c>
      <c r="H8" s="6">
        <f>[1]Сводная!H8</f>
        <v>15</v>
      </c>
      <c r="I8" s="6">
        <f>[1]Сводная!I8</f>
        <v>3</v>
      </c>
      <c r="J8" s="6">
        <v>3</v>
      </c>
    </row>
    <row r="9" spans="1:11">
      <c r="A9" s="11"/>
      <c r="B9" s="11"/>
      <c r="C9" s="22" t="s">
        <v>123</v>
      </c>
      <c r="D9" s="23"/>
      <c r="E9" s="23"/>
      <c r="F9" s="23"/>
      <c r="G9" s="23"/>
      <c r="H9" s="23"/>
      <c r="I9" s="23"/>
      <c r="J9" s="24"/>
    </row>
  </sheetData>
  <mergeCells count="1">
    <mergeCell ref="C9:J9"/>
  </mergeCells>
  <pageMargins left="0.51181102362204722" right="0.31496062992125984" top="0.74803149606299213" bottom="0.59055118110236227" header="0.31496062992125984" footer="0.31496062992125984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Здоровье</vt:lpstr>
      <vt:lpstr>Лист1</vt:lpstr>
      <vt:lpstr>Лист2</vt:lpstr>
      <vt:lpstr>Коммуникация</vt:lpstr>
      <vt:lpstr>Познание</vt:lpstr>
      <vt:lpstr>Творчество</vt:lpstr>
      <vt:lpstr>Социум</vt:lpstr>
      <vt:lpstr>Сводная</vt:lpstr>
      <vt:lpstr>Лист4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w14</dc:creator>
  <cp:lastModifiedBy>Hp</cp:lastModifiedBy>
  <cp:lastPrinted>2022-10-06T12:07:50Z</cp:lastPrinted>
  <dcterms:created xsi:type="dcterms:W3CDTF">2015-06-05T18:19:34Z</dcterms:created>
  <dcterms:modified xsi:type="dcterms:W3CDTF">2024-04-20T12:20:45Z</dcterms:modified>
</cp:coreProperties>
</file>