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\Desktop\аттестация МАД\2021-2022\мониторинг\"/>
    </mc:Choice>
  </mc:AlternateContent>
  <xr:revisionPtr revIDLastSave="0" documentId="13_ncr:1_{61C0D023-69EB-435E-B96C-21F7A5BD47A1}" xr6:coauthVersionLast="47" xr6:coauthVersionMax="47" xr10:uidLastSave="{00000000-0000-0000-0000-000000000000}"/>
  <bookViews>
    <workbookView xWindow="-120" yWindow="-120" windowWidth="20730" windowHeight="11160" activeTab="8" xr2:uid="{00000000-000D-0000-FFFF-FFFF00000000}"/>
  </bookViews>
  <sheets>
    <sheet name="Лист3" sheetId="9" r:id="rId1"/>
    <sheet name="Денсаулық" sheetId="1" r:id="rId2"/>
    <sheet name="Лист1" sheetId="6" state="hidden" r:id="rId3"/>
    <sheet name="Лист2" sheetId="7" state="hidden" r:id="rId4"/>
    <sheet name="Қатынас" sheetId="2" r:id="rId5"/>
    <sheet name="Таным" sheetId="3" r:id="rId6"/>
    <sheet name="Шығармашылық" sheetId="4" r:id="rId7"/>
    <sheet name="Әлеумет" sheetId="5" r:id="rId8"/>
    <sheet name="жиынтық" sheetId="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J6" i="1"/>
  <c r="I7" i="1"/>
  <c r="I6" i="1"/>
  <c r="I6" i="8"/>
  <c r="I5" i="8"/>
  <c r="H5" i="8"/>
  <c r="H6" i="8"/>
  <c r="K7" i="5"/>
  <c r="J7" i="5"/>
  <c r="K6" i="5"/>
  <c r="J6" i="5"/>
  <c r="AA7" i="4"/>
  <c r="AA6" i="4"/>
  <c r="Z6" i="4"/>
  <c r="Z7" i="4"/>
  <c r="X7" i="2"/>
  <c r="W7" i="2"/>
  <c r="X6" i="2"/>
  <c r="W6" i="2"/>
  <c r="T7" i="3"/>
  <c r="S7" i="3"/>
  <c r="T6" i="3"/>
  <c r="S6" i="3"/>
</calcChain>
</file>

<file path=xl/sharedStrings.xml><?xml version="1.0" encoding="utf-8"?>
<sst xmlns="http://schemas.openxmlformats.org/spreadsheetml/2006/main" count="157" uniqueCount="117">
  <si>
    <r>
      <t>Оқу жылы</t>
    </r>
    <r>
      <rPr>
        <b/>
        <u/>
        <sz val="12"/>
        <color theme="1"/>
        <rFont val="Times New Roman"/>
        <family val="1"/>
        <charset val="204"/>
      </rPr>
      <t xml:space="preserve"> </t>
    </r>
  </si>
  <si>
    <t>№</t>
  </si>
  <si>
    <t>Баланың аты-жөні</t>
  </si>
  <si>
    <t>Дене шынықтыру</t>
  </si>
  <si>
    <t>Жалпы саны</t>
  </si>
  <si>
    <t>Орташа деңгей</t>
  </si>
  <si>
    <t>Біліктер мен дағдылардың даму деңгейі</t>
  </si>
  <si>
    <t>«Қатынас» білім беру саласы</t>
  </si>
  <si>
    <t>Көркем әдебиет</t>
  </si>
  <si>
    <t>«Таным» білім беру саласы</t>
  </si>
  <si>
    <t>Математика негіздері</t>
  </si>
  <si>
    <t>Құрастыру</t>
  </si>
  <si>
    <t>«Шығармашылық» білім беру саласы</t>
  </si>
  <si>
    <t>Сурет салу</t>
  </si>
  <si>
    <t>Мүсіндеу</t>
  </si>
  <si>
    <t>Жапсыру</t>
  </si>
  <si>
    <t>«Әлеумет» білім беру саласы</t>
  </si>
  <si>
    <t>Қоршаған ортамен танысу</t>
  </si>
  <si>
    <r>
      <t>«</t>
    </r>
    <r>
      <rPr>
        <b/>
        <sz val="12"/>
        <color theme="1"/>
        <rFont val="Times New Roman"/>
        <family val="1"/>
        <charset val="204"/>
      </rPr>
      <t>Денсаулық</t>
    </r>
    <r>
      <rPr>
        <b/>
        <sz val="11"/>
        <color theme="1"/>
        <rFont val="Times New Roman"/>
        <family val="1"/>
        <charset val="204"/>
      </rPr>
      <t>» білім беру саласы</t>
    </r>
  </si>
  <si>
    <t>«Денсаулық» білім беру саласы</t>
  </si>
  <si>
    <t xml:space="preserve">                                                                       Жиынтық есеп</t>
  </si>
  <si>
    <t>Жаратылыстану</t>
  </si>
  <si>
    <t>5-Д.1</t>
  </si>
  <si>
    <t>5-Д.2</t>
  </si>
  <si>
    <t>5-Д.3</t>
  </si>
  <si>
    <t>5-Д.4</t>
  </si>
  <si>
    <t>5-Д.5</t>
  </si>
  <si>
    <t>5-Қ.1</t>
  </si>
  <si>
    <t>5-Қ.2</t>
  </si>
  <si>
    <t>5-Қ.3</t>
  </si>
  <si>
    <t>5-Қ.4</t>
  </si>
  <si>
    <t>5-Қ.5</t>
  </si>
  <si>
    <t>5-Қ.6</t>
  </si>
  <si>
    <t>5-Қ.7</t>
  </si>
  <si>
    <t>5-Қ.8</t>
  </si>
  <si>
    <t>5-Қ.9</t>
  </si>
  <si>
    <t>5-Қ.10</t>
  </si>
  <si>
    <t>5-Қ.11</t>
  </si>
  <si>
    <t>5-Қ.12</t>
  </si>
  <si>
    <t>5-Қ.13</t>
  </si>
  <si>
    <t>5-Қ.14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</si>
  <si>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</si>
  <si>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</si>
  <si>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</si>
  <si>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</si>
  <si>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</si>
  <si>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</si>
  <si>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</si>
  <si>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</si>
  <si>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</si>
  <si>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</si>
  <si>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</si>
  <si>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</si>
  <si>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</si>
  <si>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</si>
  <si>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</si>
  <si>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</si>
  <si>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</si>
  <si>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</si>
  <si>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</si>
  <si>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</si>
  <si>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</si>
  <si>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</si>
  <si>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</si>
  <si>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</si>
  <si>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</si>
  <si>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</si>
  <si>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</si>
  <si>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5-Ш.14</t>
  </si>
  <si>
    <t>5-Ш.15</t>
  </si>
  <si>
    <t>5-Ш.16</t>
  </si>
  <si>
    <t>5-Ш. 12</t>
  </si>
  <si>
    <t>5-Ш-13</t>
  </si>
  <si>
    <t>5 – Ә.1</t>
  </si>
  <si>
    <t>5 – Ә.2</t>
  </si>
  <si>
    <t>5 – Ә.3</t>
  </si>
  <si>
    <t>5 – Ә.4</t>
  </si>
  <si>
    <t>5 – Ә.5</t>
  </si>
  <si>
    <t>5 – Ә.6</t>
  </si>
  <si>
    <t>5 – Ә.7</t>
  </si>
  <si>
    <t>Мектепалды топ (5 жастан бастап)бастапқы диагностиканың нәтижелерін бақылау парағы</t>
  </si>
  <si>
    <t xml:space="preserve">            Мектепалды топ (5 жастан бастап) бастапқы диагностиканың нәтижелерін бақылау парағы</t>
  </si>
  <si>
    <t>Сөйлеуді    дамыту</t>
  </si>
  <si>
    <t xml:space="preserve">              Мектепалды топ (5 жастан бастап) бастапқы диагностиканың нәтижелерін бақылау парағы</t>
  </si>
  <si>
    <t xml:space="preserve">                     Мектепалды топ (5 жастан бастап) бастапқы диагностиканың нәтижелерін бақылау парағы</t>
  </si>
  <si>
    <t>5-Ш.17</t>
  </si>
  <si>
    <t>5-Ш.18</t>
  </si>
  <si>
    <t>5-Ш.19</t>
  </si>
  <si>
    <t>5-Ш.20</t>
  </si>
  <si>
    <t>5-Ш.21</t>
  </si>
  <si>
    <t>5-Ш.22</t>
  </si>
  <si>
    <t xml:space="preserve">Музыка </t>
  </si>
  <si>
    <t>Мектепалды топ (5 жастан бастап) бастапқы диагностиканың нәтижелерін бақылау парағы</t>
  </si>
  <si>
    <t>балалардың біліктері мен дағдыларының дамуын  бақылау бақылау нәтижелері бойынша</t>
  </si>
  <si>
    <t>5-Д.6</t>
  </si>
  <si>
    <t>5-Қ.15</t>
  </si>
  <si>
    <t>5-Қ.16</t>
  </si>
  <si>
    <t>5-Қ.17</t>
  </si>
  <si>
    <t>5-Қ.18</t>
  </si>
  <si>
    <t>5-Қ.19</t>
  </si>
  <si>
    <t>5-Қ.20</t>
  </si>
  <si>
    <t>Орыс тілі</t>
  </si>
  <si>
    <t>5-Ш.23</t>
  </si>
  <si>
    <t xml:space="preserve">I деңгей 	              	II деңгей 2-100%      	III деңгей </t>
  </si>
  <si>
    <t xml:space="preserve">Идрисова Адина </t>
  </si>
  <si>
    <t>Жанат Рамазан</t>
  </si>
  <si>
    <t xml:space="preserve">I деңгей 	2-100 %                 	II деңгей 	     	III деңгей </t>
  </si>
  <si>
    <t xml:space="preserve">I деңгей 	2-100%            	II деңгей 		 III деңгей </t>
  </si>
  <si>
    <t>I деңгей 1-50%              	II деңгей 	1-50%          	III деңгей</t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</si>
  <si>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Мектепалды даярлық тобы                                         Өткізу мерзімі    </t>
    </r>
    <r>
      <rPr>
        <b/>
        <sz val="12"/>
        <color theme="1"/>
        <rFont val="Times New Roman"/>
        <family val="1"/>
        <charset val="204"/>
      </rPr>
      <t>қыркүйек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</si>
  <si>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Мектепалды даярлық тобы                                 Өткізу мерзімі    </t>
    </r>
    <r>
      <rPr>
        <b/>
        <sz val="12"/>
        <color theme="1"/>
        <rFont val="Times New Roman"/>
        <family val="1"/>
        <charset val="204"/>
      </rPr>
      <t>қыркүйек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</si>
  <si>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Мектепалды даярлық тобы                                                    Өткізу мерзімі    </t>
    </r>
    <r>
      <rPr>
        <b/>
        <sz val="12"/>
        <color theme="1"/>
        <rFont val="Times New Roman"/>
        <family val="1"/>
        <charset val="204"/>
      </rPr>
      <t>қыркүйек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</si>
  <si>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Мектепалды даярлық тобы                                              Өткізу мерзімі    </t>
    </r>
    <r>
      <rPr>
        <b/>
        <sz val="12"/>
        <color theme="1"/>
        <rFont val="Times New Roman"/>
        <family val="1"/>
        <charset val="204"/>
      </rPr>
      <t>қыркүйек</t>
    </r>
  </si>
  <si>
    <t xml:space="preserve">I деңгей 	      	II деңгей 	 2 -100%   	III деңгей  </t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</si>
  <si>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Мектепалды даярлық тобы                                                  Өткізу мерзімі    </t>
    </r>
    <r>
      <rPr>
        <b/>
        <sz val="12"/>
        <color theme="1"/>
        <rFont val="Times New Roman"/>
        <family val="1"/>
        <charset val="204"/>
      </rPr>
      <t>қыркүйек</t>
    </r>
  </si>
  <si>
    <r>
      <t xml:space="preserve">           Оқу жылы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                               Мектепалды даярлық  тобы                                       </t>
    </r>
  </si>
  <si>
    <t xml:space="preserve">I деңгей 1-50%              	II деңгей 	  1-50%      	III деңгей 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</si>
</sst>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 vertical="center" indent="15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vertical="top" wrapText="1" readingOrder="1"/>
    </xf>
    <xf numFmtId="0" fontId="4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vertical="center" textRotation="90" wrapText="1" readingOrder="1"/>
    </xf>
    <xf numFmtId="0" fontId="1" fillId="0" borderId="1" xfId="0" applyFont="1" applyBorder="1" applyAlignment="1">
      <alignment horizontal="left" vertical="center" textRotation="90" wrapText="1" readingOrder="1"/>
    </xf>
    <xf numFmtId="0" fontId="1" fillId="0" borderId="1" xfId="0" applyFont="1" applyBorder="1" applyAlignment="1">
      <alignment vertical="center" textRotation="90" wrapText="1" readingOrder="1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7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8"/>
  <sheetViews>
    <sheetView workbookViewId="0">
      <selection activeCell="L5" sqref="L5"/>
    </sheetView>
  </sheetViews>
  <sheetFormatPr defaultRowHeight="15" x14ac:dyDescent="0.25"/>
  <cols>
    <col min="1" max="1" width="5.5703125" customWidth="1"/>
    <col min="2" max="2" width="35.140625" customWidth="1"/>
    <col min="3" max="3" width="6.5703125" customWidth="1"/>
    <col min="4" max="4" width="6.28515625" customWidth="1"/>
    <col min="5" max="5" width="7.140625" customWidth="1"/>
    <col min="6" max="7" width="7" customWidth="1"/>
    <col min="8" max="8" width="7.28515625" customWidth="1"/>
    <col min="9" max="9" width="7.7109375" customWidth="1"/>
    <col min="10" max="10" width="7.85546875" customWidth="1"/>
    <col min="11" max="11" width="12.28515625" customWidth="1"/>
  </cols>
  <sheetData>
    <row r="1" spans="1:12" ht="15.75" x14ac:dyDescent="0.25">
      <c r="A1" s="1" t="s">
        <v>80</v>
      </c>
    </row>
    <row r="2" spans="1:12" ht="15.75" x14ac:dyDescent="0.25">
      <c r="A2" s="1" t="s">
        <v>0</v>
      </c>
      <c r="B2" s="21" t="s">
        <v>109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customHeight="1" x14ac:dyDescent="0.25">
      <c r="A3" s="25" t="s">
        <v>18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2" ht="33.75" customHeight="1" x14ac:dyDescent="0.25">
      <c r="A4" s="28" t="s">
        <v>1</v>
      </c>
      <c r="B4" s="28" t="s">
        <v>2</v>
      </c>
      <c r="C4" s="29" t="s">
        <v>3</v>
      </c>
      <c r="D4" s="30"/>
      <c r="E4" s="30"/>
      <c r="F4" s="30"/>
      <c r="G4" s="30"/>
      <c r="H4" s="30"/>
      <c r="I4" s="31" t="s">
        <v>4</v>
      </c>
      <c r="J4" s="31" t="s">
        <v>5</v>
      </c>
      <c r="K4" s="32" t="s">
        <v>6</v>
      </c>
    </row>
    <row r="5" spans="1:12" ht="56.25" customHeight="1" x14ac:dyDescent="0.25">
      <c r="A5" s="28"/>
      <c r="B5" s="28"/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94</v>
      </c>
      <c r="I5" s="31"/>
      <c r="J5" s="31"/>
      <c r="K5" s="32"/>
    </row>
    <row r="6" spans="1:12" ht="16.5" thickBot="1" x14ac:dyDescent="0.3">
      <c r="A6" s="12">
        <v>1</v>
      </c>
      <c r="B6" s="20" t="s">
        <v>104</v>
      </c>
      <c r="C6" s="19">
        <v>2</v>
      </c>
      <c r="D6" s="19">
        <v>2</v>
      </c>
      <c r="E6" s="19">
        <v>2</v>
      </c>
      <c r="F6" s="19">
        <v>2</v>
      </c>
      <c r="G6" s="19">
        <v>2</v>
      </c>
      <c r="H6" s="19">
        <v>2</v>
      </c>
      <c r="I6" s="19">
        <f>SUM(C6:H6)</f>
        <v>12</v>
      </c>
      <c r="J6" s="19">
        <f>AVERAGE(C6:H6)</f>
        <v>2</v>
      </c>
      <c r="K6" s="19">
        <v>2</v>
      </c>
    </row>
    <row r="7" spans="1:12" ht="16.5" thickBot="1" x14ac:dyDescent="0.3">
      <c r="A7" s="12">
        <v>2</v>
      </c>
      <c r="B7" s="20" t="s">
        <v>105</v>
      </c>
      <c r="C7" s="19">
        <v>2</v>
      </c>
      <c r="D7" s="19">
        <v>2</v>
      </c>
      <c r="E7" s="19">
        <v>2</v>
      </c>
      <c r="F7" s="19">
        <v>2</v>
      </c>
      <c r="G7" s="19">
        <v>2</v>
      </c>
      <c r="H7" s="19">
        <v>2</v>
      </c>
      <c r="I7" s="19">
        <f>SUM(C7:H7)</f>
        <v>12</v>
      </c>
      <c r="J7" s="19">
        <f>AVERAGE(C7:H7)</f>
        <v>2</v>
      </c>
      <c r="K7" s="19">
        <v>2</v>
      </c>
    </row>
    <row r="8" spans="1:12" x14ac:dyDescent="0.25">
      <c r="A8" s="13"/>
      <c r="B8" s="2"/>
      <c r="C8" s="22" t="s">
        <v>103</v>
      </c>
      <c r="D8" s="23"/>
      <c r="E8" s="23"/>
      <c r="F8" s="23"/>
      <c r="G8" s="23"/>
      <c r="H8" s="23"/>
      <c r="I8" s="23"/>
      <c r="J8" s="23"/>
      <c r="K8" s="24"/>
    </row>
  </sheetData>
  <mergeCells count="9">
    <mergeCell ref="B2:L2"/>
    <mergeCell ref="C8:K8"/>
    <mergeCell ref="A3:K3"/>
    <mergeCell ref="A4:A5"/>
    <mergeCell ref="B4:B5"/>
    <mergeCell ref="C4:H4"/>
    <mergeCell ref="I4:I5"/>
    <mergeCell ref="J4:J5"/>
    <mergeCell ref="K4:K5"/>
  </mergeCells>
  <pageMargins left="0.51181102362204722" right="0.31496062992125984" top="0.55118110236220474" bottom="0.55118110236220474" header="0.11811023622047245" footer="0.11811023622047245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8"/>
  <sheetViews>
    <sheetView workbookViewId="0">
      <selection activeCell="B8" sqref="B8:Y8"/>
    </sheetView>
  </sheetViews>
  <sheetFormatPr defaultRowHeight="15" x14ac:dyDescent="0.25"/>
  <cols>
    <col min="1" max="1" width="4.140625" customWidth="1"/>
    <col min="2" max="2" width="29.85546875" customWidth="1"/>
    <col min="3" max="3" width="4.140625" customWidth="1"/>
    <col min="4" max="4" width="3.85546875" customWidth="1"/>
    <col min="5" max="5" width="3.7109375" customWidth="1"/>
    <col min="6" max="8" width="3.85546875" customWidth="1"/>
    <col min="9" max="9" width="4.140625" customWidth="1"/>
    <col min="10" max="10" width="3.85546875" customWidth="1"/>
    <col min="11" max="17" width="4" customWidth="1"/>
    <col min="18" max="20" width="3.7109375" customWidth="1"/>
    <col min="21" max="21" width="4.5703125" customWidth="1"/>
    <col min="22" max="22" width="4" customWidth="1"/>
    <col min="23" max="23" width="5.28515625" customWidth="1"/>
    <col min="24" max="24" width="5.85546875" customWidth="1"/>
    <col min="25" max="25" width="10" customWidth="1"/>
  </cols>
  <sheetData>
    <row r="1" spans="1:26" ht="15.75" customHeight="1" x14ac:dyDescent="0.25">
      <c r="A1" s="1" t="s">
        <v>81</v>
      </c>
    </row>
    <row r="2" spans="1:26" ht="15.75" x14ac:dyDescent="0.25">
      <c r="A2" s="1" t="s">
        <v>0</v>
      </c>
      <c r="B2" s="21" t="s">
        <v>110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5.75" x14ac:dyDescent="0.25">
      <c r="A3" s="33" t="s">
        <v>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</row>
    <row r="4" spans="1:26" ht="32.25" customHeight="1" x14ac:dyDescent="0.25">
      <c r="A4" s="38"/>
      <c r="B4" s="36" t="s">
        <v>2</v>
      </c>
      <c r="C4" s="40" t="s">
        <v>82</v>
      </c>
      <c r="D4" s="41"/>
      <c r="E4" s="41"/>
      <c r="F4" s="42"/>
      <c r="G4" s="43" t="s">
        <v>8</v>
      </c>
      <c r="H4" s="41"/>
      <c r="I4" s="41"/>
      <c r="J4" s="41"/>
      <c r="K4" s="41"/>
      <c r="L4" s="41"/>
      <c r="M4" s="41"/>
      <c r="N4" s="41"/>
      <c r="O4" s="41"/>
      <c r="P4" s="41"/>
      <c r="Q4" s="42"/>
      <c r="R4" s="41" t="s">
        <v>101</v>
      </c>
      <c r="S4" s="41"/>
      <c r="T4" s="41"/>
      <c r="U4" s="41"/>
      <c r="V4" s="42"/>
      <c r="W4" s="31" t="s">
        <v>4</v>
      </c>
      <c r="X4" s="31" t="s">
        <v>5</v>
      </c>
      <c r="Y4" s="31" t="s">
        <v>6</v>
      </c>
    </row>
    <row r="5" spans="1:26" ht="54.75" customHeight="1" x14ac:dyDescent="0.25">
      <c r="A5" s="39"/>
      <c r="B5" s="37"/>
      <c r="C5" s="11" t="s">
        <v>27</v>
      </c>
      <c r="D5" s="11" t="s">
        <v>28</v>
      </c>
      <c r="E5" s="11" t="s">
        <v>29</v>
      </c>
      <c r="F5" s="11" t="s">
        <v>30</v>
      </c>
      <c r="G5" s="11" t="s">
        <v>31</v>
      </c>
      <c r="H5" s="11" t="s">
        <v>32</v>
      </c>
      <c r="I5" s="11" t="s">
        <v>33</v>
      </c>
      <c r="J5" s="11" t="s">
        <v>34</v>
      </c>
      <c r="K5" s="11" t="s">
        <v>35</v>
      </c>
      <c r="L5" s="11" t="s">
        <v>36</v>
      </c>
      <c r="M5" s="11" t="s">
        <v>37</v>
      </c>
      <c r="N5" s="11" t="s">
        <v>38</v>
      </c>
      <c r="O5" s="11" t="s">
        <v>39</v>
      </c>
      <c r="P5" s="11" t="s">
        <v>40</v>
      </c>
      <c r="Q5" s="11" t="s">
        <v>95</v>
      </c>
      <c r="R5" s="11" t="s">
        <v>96</v>
      </c>
      <c r="S5" s="11" t="s">
        <v>97</v>
      </c>
      <c r="T5" s="11" t="s">
        <v>98</v>
      </c>
      <c r="U5" s="11" t="s">
        <v>99</v>
      </c>
      <c r="V5" s="11" t="s">
        <v>100</v>
      </c>
      <c r="W5" s="31"/>
      <c r="X5" s="31"/>
      <c r="Y5" s="31"/>
    </row>
    <row r="6" spans="1:26" ht="16.5" thickBot="1" x14ac:dyDescent="0.3">
      <c r="A6" s="12">
        <v>1</v>
      </c>
      <c r="B6" s="20" t="s">
        <v>104</v>
      </c>
      <c r="C6" s="13">
        <v>1</v>
      </c>
      <c r="D6" s="13">
        <v>1</v>
      </c>
      <c r="E6" s="13">
        <v>1</v>
      </c>
      <c r="F6" s="13">
        <v>1</v>
      </c>
      <c r="G6" s="13">
        <v>1</v>
      </c>
      <c r="H6" s="13">
        <v>1</v>
      </c>
      <c r="I6" s="13">
        <v>1</v>
      </c>
      <c r="J6" s="13">
        <v>1</v>
      </c>
      <c r="K6" s="13">
        <v>2</v>
      </c>
      <c r="L6" s="13">
        <v>1</v>
      </c>
      <c r="M6" s="13">
        <v>2</v>
      </c>
      <c r="N6" s="13">
        <v>2</v>
      </c>
      <c r="O6" s="13">
        <v>1</v>
      </c>
      <c r="P6" s="13">
        <v>2</v>
      </c>
      <c r="Q6" s="13">
        <v>1</v>
      </c>
      <c r="R6" s="13">
        <v>2</v>
      </c>
      <c r="S6" s="13">
        <v>2</v>
      </c>
      <c r="T6" s="13">
        <v>2</v>
      </c>
      <c r="U6" s="13">
        <v>2</v>
      </c>
      <c r="V6" s="13">
        <v>2</v>
      </c>
      <c r="W6" s="13">
        <f t="shared" ref="W6:W7" si="0">SUM(C6:V6)</f>
        <v>29</v>
      </c>
      <c r="X6" s="13">
        <f t="shared" ref="X6:X7" si="1">AVERAGE(C6:V6)</f>
        <v>1.45</v>
      </c>
      <c r="Y6" s="13">
        <v>1</v>
      </c>
    </row>
    <row r="7" spans="1:26" ht="16.5" thickBot="1" x14ac:dyDescent="0.3">
      <c r="A7" s="12">
        <v>2</v>
      </c>
      <c r="B7" s="20" t="s">
        <v>105</v>
      </c>
      <c r="C7" s="13">
        <v>1</v>
      </c>
      <c r="D7" s="13">
        <v>1</v>
      </c>
      <c r="E7" s="13">
        <v>1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>
        <v>2</v>
      </c>
      <c r="N7" s="13">
        <v>2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2</v>
      </c>
      <c r="U7" s="13">
        <v>2</v>
      </c>
      <c r="V7" s="13">
        <v>2</v>
      </c>
      <c r="W7" s="13">
        <f t="shared" si="0"/>
        <v>25</v>
      </c>
      <c r="X7" s="13">
        <f t="shared" si="1"/>
        <v>1.25</v>
      </c>
      <c r="Y7" s="13">
        <v>1</v>
      </c>
    </row>
    <row r="8" spans="1:26" x14ac:dyDescent="0.25">
      <c r="A8" s="13"/>
      <c r="B8" s="22" t="s">
        <v>106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4"/>
    </row>
  </sheetData>
  <mergeCells count="11">
    <mergeCell ref="B8:Y8"/>
    <mergeCell ref="B2:Z2"/>
    <mergeCell ref="A3:Y3"/>
    <mergeCell ref="W4:W5"/>
    <mergeCell ref="X4:X5"/>
    <mergeCell ref="Y4:Y5"/>
    <mergeCell ref="B4:B5"/>
    <mergeCell ref="A4:A5"/>
    <mergeCell ref="C4:F4"/>
    <mergeCell ref="G4:Q4"/>
    <mergeCell ref="R4:V4"/>
  </mergeCells>
  <pageMargins left="0.31496062992125984" right="0.31496062992125984" top="0.35433070866141736" bottom="0.35433070866141736" header="0.11811023622047245" footer="0.11811023622047245"/>
  <pageSetup paperSize="9" orientation="landscape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"/>
  <sheetViews>
    <sheetView workbookViewId="0">
      <selection activeCell="W4" sqref="W4"/>
    </sheetView>
  </sheetViews>
  <sheetFormatPr defaultRowHeight="15" x14ac:dyDescent="0.25"/>
  <cols>
    <col min="1" max="1" width="4.7109375" customWidth="1"/>
    <col min="2" max="2" width="25.85546875" customWidth="1"/>
    <col min="3" max="4" width="4.5703125" customWidth="1"/>
    <col min="5" max="6" width="4.42578125" customWidth="1"/>
    <col min="7" max="7" width="4.28515625" customWidth="1"/>
    <col min="8" max="8" width="4.140625" customWidth="1"/>
    <col min="9" max="10" width="4.28515625" customWidth="1"/>
    <col min="11" max="11" width="4" customWidth="1"/>
    <col min="12" max="12" width="4.140625" customWidth="1"/>
    <col min="13" max="13" width="4.28515625" customWidth="1"/>
    <col min="14" max="16" width="4" customWidth="1"/>
    <col min="17" max="17" width="4.140625" customWidth="1"/>
    <col min="18" max="18" width="4.28515625" customWidth="1"/>
    <col min="19" max="19" width="6.28515625" customWidth="1"/>
    <col min="20" max="20" width="6.85546875" customWidth="1"/>
    <col min="21" max="21" width="11" customWidth="1"/>
  </cols>
  <sheetData>
    <row r="1" spans="1:22" ht="15.75" x14ac:dyDescent="0.25">
      <c r="A1" s="1" t="s">
        <v>83</v>
      </c>
    </row>
    <row r="2" spans="1:22" ht="15.75" x14ac:dyDescent="0.25">
      <c r="A2" s="1" t="s">
        <v>0</v>
      </c>
      <c r="B2" s="21" t="s">
        <v>111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5.75" x14ac:dyDescent="0.25">
      <c r="A3" s="33" t="s">
        <v>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5"/>
    </row>
    <row r="4" spans="1:22" ht="33.75" customHeight="1" x14ac:dyDescent="0.25">
      <c r="A4" s="6"/>
      <c r="C4" s="44" t="s">
        <v>10</v>
      </c>
      <c r="D4" s="45"/>
      <c r="E4" s="46"/>
      <c r="F4" s="43" t="s">
        <v>11</v>
      </c>
      <c r="G4" s="41"/>
      <c r="H4" s="41"/>
      <c r="I4" s="42"/>
      <c r="J4" s="47" t="s">
        <v>21</v>
      </c>
      <c r="K4" s="48"/>
      <c r="L4" s="48"/>
      <c r="M4" s="48"/>
      <c r="N4" s="48"/>
      <c r="O4" s="48"/>
      <c r="P4" s="48"/>
      <c r="Q4" s="48"/>
      <c r="R4" s="49"/>
      <c r="S4" s="31" t="s">
        <v>4</v>
      </c>
      <c r="T4" s="31" t="s">
        <v>5</v>
      </c>
      <c r="U4" s="32" t="s">
        <v>6</v>
      </c>
    </row>
    <row r="5" spans="1:22" ht="77.25" customHeight="1" x14ac:dyDescent="0.25">
      <c r="A5" s="3"/>
      <c r="B5" s="5" t="s">
        <v>2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45</v>
      </c>
      <c r="H5" s="4" t="s">
        <v>46</v>
      </c>
      <c r="I5" s="4" t="s">
        <v>47</v>
      </c>
      <c r="J5" s="4" t="s">
        <v>48</v>
      </c>
      <c r="K5" s="4" t="s">
        <v>49</v>
      </c>
      <c r="L5" s="4" t="s">
        <v>50</v>
      </c>
      <c r="M5" s="4" t="s">
        <v>51</v>
      </c>
      <c r="N5" s="4" t="s">
        <v>52</v>
      </c>
      <c r="O5" s="4" t="s">
        <v>53</v>
      </c>
      <c r="P5" s="4" t="s">
        <v>54</v>
      </c>
      <c r="Q5" s="4" t="s">
        <v>55</v>
      </c>
      <c r="R5" s="4" t="s">
        <v>56</v>
      </c>
      <c r="S5" s="31"/>
      <c r="T5" s="31"/>
      <c r="U5" s="32"/>
    </row>
    <row r="6" spans="1:22" ht="16.5" thickBot="1" x14ac:dyDescent="0.3">
      <c r="A6" s="12">
        <v>1</v>
      </c>
      <c r="B6" s="20" t="s">
        <v>104</v>
      </c>
      <c r="C6" s="13">
        <v>1</v>
      </c>
      <c r="D6" s="13">
        <v>1</v>
      </c>
      <c r="E6" s="13">
        <v>1</v>
      </c>
      <c r="F6" s="13">
        <v>2</v>
      </c>
      <c r="G6" s="13">
        <v>2</v>
      </c>
      <c r="H6" s="13">
        <v>2</v>
      </c>
      <c r="I6" s="13">
        <v>2</v>
      </c>
      <c r="J6" s="13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f t="shared" ref="S6:S7" si="0">SUM(C6:R6)</f>
        <v>20</v>
      </c>
      <c r="T6" s="13">
        <f t="shared" ref="T6:T7" si="1">AVERAGE(C6:R6)</f>
        <v>1.25</v>
      </c>
      <c r="U6" s="13">
        <v>1</v>
      </c>
    </row>
    <row r="7" spans="1:22" ht="16.5" thickBot="1" x14ac:dyDescent="0.3">
      <c r="A7" s="12">
        <v>2</v>
      </c>
      <c r="B7" s="20" t="s">
        <v>105</v>
      </c>
      <c r="C7" s="13">
        <v>1</v>
      </c>
      <c r="D7" s="13">
        <v>1</v>
      </c>
      <c r="E7" s="13">
        <v>1</v>
      </c>
      <c r="F7" s="13">
        <v>2</v>
      </c>
      <c r="G7" s="13">
        <v>2</v>
      </c>
      <c r="H7" s="13">
        <v>2</v>
      </c>
      <c r="I7" s="13">
        <v>2</v>
      </c>
      <c r="J7" s="13">
        <v>2</v>
      </c>
      <c r="K7" s="13">
        <v>2</v>
      </c>
      <c r="L7" s="13">
        <v>2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13">
        <v>1</v>
      </c>
      <c r="S7" s="13">
        <f t="shared" si="0"/>
        <v>23</v>
      </c>
      <c r="T7" s="13">
        <f t="shared" si="1"/>
        <v>1.4375</v>
      </c>
      <c r="U7" s="13">
        <v>1</v>
      </c>
    </row>
    <row r="8" spans="1:22" x14ac:dyDescent="0.25">
      <c r="A8" s="2"/>
      <c r="B8" s="22" t="s">
        <v>107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</row>
  </sheetData>
  <mergeCells count="9">
    <mergeCell ref="B8:U8"/>
    <mergeCell ref="B2:V2"/>
    <mergeCell ref="A3:U3"/>
    <mergeCell ref="S4:S5"/>
    <mergeCell ref="T4:T5"/>
    <mergeCell ref="U4:U5"/>
    <mergeCell ref="C4:E4"/>
    <mergeCell ref="F4:I4"/>
    <mergeCell ref="J4:R4"/>
  </mergeCells>
  <pageMargins left="0.51181102362204722" right="0.31496062992125984" top="0.55118110236220474" bottom="0.55118110236220474" header="0.11811023622047245" footer="0.11811023622047245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8"/>
  <sheetViews>
    <sheetView workbookViewId="0">
      <selection activeCell="B6" sqref="B6:B7"/>
    </sheetView>
  </sheetViews>
  <sheetFormatPr defaultRowHeight="15" x14ac:dyDescent="0.25"/>
  <cols>
    <col min="1" max="1" width="3.7109375" customWidth="1"/>
    <col min="2" max="2" width="30.7109375" customWidth="1"/>
    <col min="3" max="3" width="4.85546875" customWidth="1"/>
    <col min="4" max="6" width="4.5703125" customWidth="1"/>
    <col min="7" max="7" width="4.140625" customWidth="1"/>
    <col min="8" max="8" width="3.85546875" customWidth="1"/>
    <col min="9" max="10" width="4.140625" customWidth="1"/>
    <col min="11" max="11" width="4.28515625" customWidth="1"/>
    <col min="12" max="12" width="4.140625" customWidth="1"/>
    <col min="13" max="13" width="4.28515625" customWidth="1"/>
    <col min="14" max="14" width="4.5703125" customWidth="1"/>
    <col min="15" max="24" width="4.42578125" customWidth="1"/>
    <col min="25" max="25" width="4.140625" customWidth="1"/>
    <col min="26" max="26" width="5.5703125" customWidth="1"/>
    <col min="27" max="27" width="6.5703125" customWidth="1"/>
    <col min="28" max="28" width="10.42578125" customWidth="1"/>
  </cols>
  <sheetData>
    <row r="1" spans="1:29" ht="15.75" x14ac:dyDescent="0.25">
      <c r="A1" s="1" t="s">
        <v>84</v>
      </c>
    </row>
    <row r="2" spans="1:29" ht="15.75" x14ac:dyDescent="0.25">
      <c r="A2" s="1" t="s">
        <v>0</v>
      </c>
      <c r="B2" s="21" t="s">
        <v>112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5.75" x14ac:dyDescent="0.25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5"/>
    </row>
    <row r="4" spans="1:29" ht="15.75" x14ac:dyDescent="0.25">
      <c r="A4" s="6"/>
      <c r="C4" s="50" t="s">
        <v>13</v>
      </c>
      <c r="D4" s="51"/>
      <c r="E4" s="51"/>
      <c r="F4" s="51"/>
      <c r="G4" s="52"/>
      <c r="H4" s="50" t="s">
        <v>14</v>
      </c>
      <c r="I4" s="51"/>
      <c r="J4" s="51"/>
      <c r="K4" s="51"/>
      <c r="L4" s="51"/>
      <c r="M4" s="52"/>
      <c r="N4" s="50" t="s">
        <v>15</v>
      </c>
      <c r="O4" s="51"/>
      <c r="P4" s="51"/>
      <c r="Q4" s="51"/>
      <c r="R4" s="51"/>
      <c r="S4" s="52"/>
      <c r="T4" s="50" t="s">
        <v>91</v>
      </c>
      <c r="U4" s="51"/>
      <c r="V4" s="51"/>
      <c r="W4" s="51"/>
      <c r="X4" s="51"/>
      <c r="Y4" s="52"/>
      <c r="Z4" s="31" t="s">
        <v>4</v>
      </c>
      <c r="AA4" s="31" t="s">
        <v>5</v>
      </c>
      <c r="AB4" s="32" t="s">
        <v>6</v>
      </c>
    </row>
    <row r="5" spans="1:29" ht="76.5" customHeight="1" x14ac:dyDescent="0.25">
      <c r="A5" s="3"/>
      <c r="B5" s="5" t="s">
        <v>2</v>
      </c>
      <c r="C5" s="4" t="s">
        <v>57</v>
      </c>
      <c r="D5" s="4" t="s">
        <v>58</v>
      </c>
      <c r="E5" s="4" t="s">
        <v>59</v>
      </c>
      <c r="F5" s="4" t="s">
        <v>60</v>
      </c>
      <c r="G5" s="4" t="s">
        <v>61</v>
      </c>
      <c r="H5" s="4" t="s">
        <v>62</v>
      </c>
      <c r="I5" s="4" t="s">
        <v>63</v>
      </c>
      <c r="J5" s="4" t="s">
        <v>64</v>
      </c>
      <c r="K5" s="4" t="s">
        <v>65</v>
      </c>
      <c r="L5" s="4" t="s">
        <v>66</v>
      </c>
      <c r="M5" s="4" t="s">
        <v>67</v>
      </c>
      <c r="N5" s="4" t="s">
        <v>71</v>
      </c>
      <c r="O5" s="4" t="s">
        <v>72</v>
      </c>
      <c r="P5" s="4" t="s">
        <v>68</v>
      </c>
      <c r="Q5" s="4" t="s">
        <v>69</v>
      </c>
      <c r="R5" s="4" t="s">
        <v>70</v>
      </c>
      <c r="S5" s="4" t="s">
        <v>85</v>
      </c>
      <c r="T5" s="4" t="s">
        <v>86</v>
      </c>
      <c r="U5" s="4" t="s">
        <v>87</v>
      </c>
      <c r="V5" s="4" t="s">
        <v>88</v>
      </c>
      <c r="W5" s="4" t="s">
        <v>89</v>
      </c>
      <c r="X5" s="4" t="s">
        <v>90</v>
      </c>
      <c r="Y5" s="4" t="s">
        <v>102</v>
      </c>
      <c r="Z5" s="31"/>
      <c r="AA5" s="31"/>
      <c r="AB5" s="32"/>
    </row>
    <row r="6" spans="1:29" ht="16.5" thickBot="1" x14ac:dyDescent="0.3">
      <c r="A6" s="12">
        <v>1</v>
      </c>
      <c r="B6" s="20" t="s">
        <v>104</v>
      </c>
      <c r="C6" s="13">
        <v>1</v>
      </c>
      <c r="D6" s="13">
        <v>1</v>
      </c>
      <c r="E6" s="13">
        <v>1</v>
      </c>
      <c r="F6" s="13">
        <v>1</v>
      </c>
      <c r="G6" s="13">
        <v>2</v>
      </c>
      <c r="H6" s="13">
        <v>1</v>
      </c>
      <c r="I6" s="13">
        <v>1</v>
      </c>
      <c r="J6" s="13">
        <v>2</v>
      </c>
      <c r="K6" s="13">
        <v>2</v>
      </c>
      <c r="L6" s="13">
        <v>2</v>
      </c>
      <c r="M6" s="13">
        <v>2</v>
      </c>
      <c r="N6" s="13">
        <v>2</v>
      </c>
      <c r="O6" s="13">
        <v>2</v>
      </c>
      <c r="P6" s="13">
        <v>2</v>
      </c>
      <c r="Q6" s="13">
        <v>2</v>
      </c>
      <c r="R6" s="13">
        <v>2</v>
      </c>
      <c r="S6" s="13">
        <v>2</v>
      </c>
      <c r="T6" s="18">
        <v>1</v>
      </c>
      <c r="U6" s="12">
        <v>1</v>
      </c>
      <c r="V6" s="12">
        <v>1</v>
      </c>
      <c r="W6" s="12">
        <v>1</v>
      </c>
      <c r="X6" s="12">
        <v>1</v>
      </c>
      <c r="Y6" s="12">
        <v>1</v>
      </c>
      <c r="Z6" s="13">
        <f t="shared" ref="Z6:Z7" si="0">SUM(C6:Y6)</f>
        <v>34</v>
      </c>
      <c r="AA6" s="13">
        <f t="shared" ref="AA6:AA7" si="1">AVERAGE(C6:Y6)</f>
        <v>1.4782608695652173</v>
      </c>
      <c r="AB6" s="13">
        <v>1</v>
      </c>
    </row>
    <row r="7" spans="1:29" ht="16.5" thickBot="1" x14ac:dyDescent="0.3">
      <c r="A7" s="12">
        <v>2</v>
      </c>
      <c r="B7" s="20" t="s">
        <v>105</v>
      </c>
      <c r="C7" s="13">
        <v>2</v>
      </c>
      <c r="D7" s="13">
        <v>2</v>
      </c>
      <c r="E7" s="13">
        <v>2</v>
      </c>
      <c r="F7" s="13">
        <v>2</v>
      </c>
      <c r="G7" s="13">
        <v>2</v>
      </c>
      <c r="H7" s="13">
        <v>2</v>
      </c>
      <c r="I7" s="13">
        <v>2</v>
      </c>
      <c r="J7" s="13">
        <v>2</v>
      </c>
      <c r="K7" s="13">
        <v>2</v>
      </c>
      <c r="L7" s="13">
        <v>2</v>
      </c>
      <c r="M7" s="13">
        <v>2</v>
      </c>
      <c r="N7" s="13">
        <v>2</v>
      </c>
      <c r="O7" s="13">
        <v>2</v>
      </c>
      <c r="P7" s="13">
        <v>2</v>
      </c>
      <c r="Q7" s="13">
        <v>3</v>
      </c>
      <c r="R7" s="13">
        <v>2</v>
      </c>
      <c r="S7" s="13">
        <v>3</v>
      </c>
      <c r="T7" s="18">
        <v>3</v>
      </c>
      <c r="U7" s="12">
        <v>3</v>
      </c>
      <c r="V7" s="12">
        <v>3</v>
      </c>
      <c r="W7" s="12">
        <v>3</v>
      </c>
      <c r="X7" s="12">
        <v>3</v>
      </c>
      <c r="Y7" s="12">
        <v>3</v>
      </c>
      <c r="Z7" s="13">
        <f t="shared" si="0"/>
        <v>54</v>
      </c>
      <c r="AA7" s="13">
        <f t="shared" si="1"/>
        <v>2.347826086956522</v>
      </c>
      <c r="AB7" s="13">
        <v>2</v>
      </c>
    </row>
    <row r="8" spans="1:29" x14ac:dyDescent="0.25">
      <c r="A8" s="13"/>
      <c r="B8" s="22" t="s">
        <v>108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4"/>
    </row>
  </sheetData>
  <mergeCells count="10">
    <mergeCell ref="B8:AB8"/>
    <mergeCell ref="B2:AC2"/>
    <mergeCell ref="A3:AB3"/>
    <mergeCell ref="C4:G4"/>
    <mergeCell ref="H4:M4"/>
    <mergeCell ref="N4:S4"/>
    <mergeCell ref="T4:Y4"/>
    <mergeCell ref="AB4:AB5"/>
    <mergeCell ref="Z4:Z5"/>
    <mergeCell ref="AA4:AA5"/>
  </mergeCells>
  <pageMargins left="0.51181102362204722" right="0.11811023622047245" top="0.55118110236220474" bottom="0.55118110236220474" header="0.11811023622047245" footer="0.11811023622047245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8"/>
  <sheetViews>
    <sheetView workbookViewId="0">
      <selection activeCell="B6" sqref="B6:B7"/>
    </sheetView>
  </sheetViews>
  <sheetFormatPr defaultRowHeight="15" x14ac:dyDescent="0.25"/>
  <cols>
    <col min="1" max="1" width="5.42578125" customWidth="1"/>
    <col min="2" max="2" width="26.140625" customWidth="1"/>
    <col min="3" max="3" width="5.28515625" customWidth="1"/>
    <col min="4" max="4" width="5.140625" customWidth="1"/>
    <col min="5" max="5" width="5.85546875" customWidth="1"/>
    <col min="6" max="6" width="5.140625" customWidth="1"/>
    <col min="7" max="8" width="5.42578125" customWidth="1"/>
    <col min="9" max="9" width="5.28515625" customWidth="1"/>
    <col min="10" max="10" width="7.7109375" customWidth="1"/>
    <col min="11" max="11" width="9.42578125" customWidth="1"/>
    <col min="12" max="12" width="17.140625" customWidth="1"/>
  </cols>
  <sheetData>
    <row r="1" spans="1:13" ht="15.75" x14ac:dyDescent="0.25">
      <c r="A1" s="1" t="s">
        <v>92</v>
      </c>
    </row>
    <row r="2" spans="1:13" ht="15.75" x14ac:dyDescent="0.25">
      <c r="A2" s="1" t="s">
        <v>0</v>
      </c>
      <c r="B2" s="21" t="s">
        <v>114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25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3" ht="15" customHeight="1" x14ac:dyDescent="0.25">
      <c r="A4" s="53" t="s">
        <v>1</v>
      </c>
      <c r="B4" s="53" t="s">
        <v>2</v>
      </c>
      <c r="C4" s="29" t="s">
        <v>17</v>
      </c>
      <c r="D4" s="30"/>
      <c r="E4" s="30"/>
      <c r="F4" s="30"/>
      <c r="G4" s="30"/>
      <c r="H4" s="30"/>
      <c r="I4" s="55"/>
      <c r="J4" s="31" t="s">
        <v>4</v>
      </c>
      <c r="K4" s="31" t="s">
        <v>5</v>
      </c>
      <c r="L4" s="32" t="s">
        <v>6</v>
      </c>
    </row>
    <row r="5" spans="1:13" ht="76.5" customHeight="1" x14ac:dyDescent="0.25">
      <c r="A5" s="54"/>
      <c r="B5" s="54"/>
      <c r="C5" s="14" t="s">
        <v>73</v>
      </c>
      <c r="D5" s="14" t="s">
        <v>74</v>
      </c>
      <c r="E5" s="14" t="s">
        <v>75</v>
      </c>
      <c r="F5" s="14" t="s">
        <v>76</v>
      </c>
      <c r="G5" s="14" t="s">
        <v>77</v>
      </c>
      <c r="H5" s="14" t="s">
        <v>78</v>
      </c>
      <c r="I5" s="14" t="s">
        <v>79</v>
      </c>
      <c r="J5" s="31"/>
      <c r="K5" s="31"/>
      <c r="L5" s="32"/>
    </row>
    <row r="6" spans="1:13" ht="16.5" thickBot="1" x14ac:dyDescent="0.3">
      <c r="A6" s="12">
        <v>1</v>
      </c>
      <c r="B6" s="20" t="s">
        <v>104</v>
      </c>
      <c r="C6" s="13">
        <v>2</v>
      </c>
      <c r="D6" s="13">
        <v>2</v>
      </c>
      <c r="E6" s="13">
        <v>2</v>
      </c>
      <c r="F6" s="13">
        <v>2</v>
      </c>
      <c r="G6" s="13">
        <v>2</v>
      </c>
      <c r="H6" s="13">
        <v>2</v>
      </c>
      <c r="I6" s="13">
        <v>2</v>
      </c>
      <c r="J6" s="13">
        <f t="shared" ref="J6:J7" si="0">SUM(C6:I6)</f>
        <v>14</v>
      </c>
      <c r="K6" s="13">
        <f t="shared" ref="K6:K7" si="1">AVERAGE(C6:I6)</f>
        <v>2</v>
      </c>
      <c r="L6" s="13">
        <v>2</v>
      </c>
    </row>
    <row r="7" spans="1:13" ht="16.5" thickBot="1" x14ac:dyDescent="0.3">
      <c r="A7" s="12">
        <v>2</v>
      </c>
      <c r="B7" s="20" t="s">
        <v>105</v>
      </c>
      <c r="C7" s="13">
        <v>2</v>
      </c>
      <c r="D7" s="13">
        <v>3</v>
      </c>
      <c r="E7" s="13">
        <v>2</v>
      </c>
      <c r="F7" s="13">
        <v>2</v>
      </c>
      <c r="G7" s="13">
        <v>2</v>
      </c>
      <c r="H7" s="13">
        <v>2</v>
      </c>
      <c r="I7" s="13">
        <v>3</v>
      </c>
      <c r="J7" s="13">
        <f t="shared" si="0"/>
        <v>16</v>
      </c>
      <c r="K7" s="13">
        <f t="shared" si="1"/>
        <v>2.2857142857142856</v>
      </c>
      <c r="L7" s="13">
        <v>2</v>
      </c>
    </row>
    <row r="8" spans="1:13" x14ac:dyDescent="0.25">
      <c r="A8" s="13"/>
      <c r="B8" s="13"/>
      <c r="C8" s="22" t="s">
        <v>113</v>
      </c>
      <c r="D8" s="23"/>
      <c r="E8" s="23"/>
      <c r="F8" s="23"/>
      <c r="G8" s="23"/>
      <c r="H8" s="23"/>
      <c r="I8" s="23"/>
      <c r="J8" s="23"/>
      <c r="K8" s="23"/>
      <c r="L8" s="24"/>
    </row>
  </sheetData>
  <mergeCells count="9">
    <mergeCell ref="A4:A5"/>
    <mergeCell ref="A3:L3"/>
    <mergeCell ref="C8:L8"/>
    <mergeCell ref="B2:M2"/>
    <mergeCell ref="J4:J5"/>
    <mergeCell ref="K4:K5"/>
    <mergeCell ref="L4:L5"/>
    <mergeCell ref="B4:B5"/>
    <mergeCell ref="C4:I4"/>
  </mergeCells>
  <pageMargins left="0.70866141732283472" right="0.51181102362204722" top="0.15748031496062992" bottom="0.35433070866141736" header="0.11811023622047245" footer="0.11811023622047245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"/>
  <sheetViews>
    <sheetView tabSelected="1" workbookViewId="0">
      <selection activeCell="B6" sqref="B6"/>
    </sheetView>
  </sheetViews>
  <sheetFormatPr defaultRowHeight="15" x14ac:dyDescent="0.25"/>
  <cols>
    <col min="1" max="1" width="5.42578125" customWidth="1"/>
    <col min="2" max="2" width="33.5703125" customWidth="1"/>
    <col min="3" max="3" width="17.7109375" customWidth="1"/>
    <col min="4" max="4" width="14.5703125" customWidth="1"/>
    <col min="5" max="5" width="11.7109375" customWidth="1"/>
    <col min="6" max="6" width="15.140625" customWidth="1"/>
    <col min="7" max="7" width="12.28515625" customWidth="1"/>
    <col min="8" max="8" width="8.42578125" customWidth="1"/>
    <col min="9" max="9" width="7.5703125" customWidth="1"/>
    <col min="10" max="10" width="10.5703125" customWidth="1"/>
  </cols>
  <sheetData>
    <row r="1" spans="1:11" ht="16.5" customHeight="1" x14ac:dyDescent="0.25">
      <c r="A1" s="1" t="s">
        <v>20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15" customHeight="1" x14ac:dyDescent="0.25">
      <c r="A2" s="56" t="s">
        <v>93</v>
      </c>
      <c r="B2" s="56"/>
      <c r="C2" s="56"/>
      <c r="D2" s="56"/>
      <c r="E2" s="56"/>
      <c r="F2" s="56"/>
      <c r="G2" s="56"/>
      <c r="H2" s="56"/>
      <c r="I2" s="56"/>
      <c r="J2" s="56"/>
    </row>
    <row r="3" spans="1:11" ht="15.75" x14ac:dyDescent="0.25">
      <c r="A3" s="1" t="s">
        <v>0</v>
      </c>
      <c r="B3" s="21" t="s">
        <v>115</v>
      </c>
      <c r="C3" s="21"/>
      <c r="D3" s="21"/>
      <c r="E3" s="21"/>
      <c r="F3" s="21"/>
      <c r="G3" s="21"/>
      <c r="H3" s="7"/>
      <c r="I3" s="7"/>
      <c r="J3" s="7"/>
      <c r="K3" s="7"/>
    </row>
    <row r="4" spans="1:11" ht="68.25" customHeight="1" x14ac:dyDescent="0.25">
      <c r="A4" s="3"/>
      <c r="B4" s="3" t="s">
        <v>2</v>
      </c>
      <c r="C4" s="9" t="s">
        <v>19</v>
      </c>
      <c r="D4" s="9" t="s">
        <v>7</v>
      </c>
      <c r="E4" s="9" t="s">
        <v>9</v>
      </c>
      <c r="F4" s="9" t="s">
        <v>12</v>
      </c>
      <c r="G4" s="9" t="s">
        <v>16</v>
      </c>
      <c r="H4" s="15" t="s">
        <v>4</v>
      </c>
      <c r="I4" s="16" t="s">
        <v>5</v>
      </c>
      <c r="J4" s="17" t="s">
        <v>6</v>
      </c>
    </row>
    <row r="5" spans="1:11" ht="16.5" thickBot="1" x14ac:dyDescent="0.3">
      <c r="A5" s="12">
        <v>1</v>
      </c>
      <c r="B5" s="20" t="s">
        <v>104</v>
      </c>
      <c r="C5" s="12">
        <v>2</v>
      </c>
      <c r="D5" s="13">
        <v>1</v>
      </c>
      <c r="E5" s="13">
        <v>1</v>
      </c>
      <c r="F5" s="13">
        <v>1</v>
      </c>
      <c r="G5" s="13">
        <v>2</v>
      </c>
      <c r="H5" s="13">
        <f t="shared" ref="H5:H6" si="0">SUM(C5:G5)</f>
        <v>7</v>
      </c>
      <c r="I5" s="13">
        <f t="shared" ref="I5:I6" si="1">AVERAGE(C5:G5)</f>
        <v>1.4</v>
      </c>
      <c r="J5" s="13">
        <v>1</v>
      </c>
    </row>
    <row r="6" spans="1:11" ht="16.5" thickBot="1" x14ac:dyDescent="0.3">
      <c r="A6" s="12">
        <v>2</v>
      </c>
      <c r="B6" s="20" t="s">
        <v>105</v>
      </c>
      <c r="C6" s="12">
        <v>2</v>
      </c>
      <c r="D6" s="13">
        <v>1</v>
      </c>
      <c r="E6" s="13">
        <v>1</v>
      </c>
      <c r="F6" s="13">
        <v>2</v>
      </c>
      <c r="G6" s="13">
        <v>2</v>
      </c>
      <c r="H6" s="13">
        <f t="shared" si="0"/>
        <v>8</v>
      </c>
      <c r="I6" s="13">
        <f t="shared" si="1"/>
        <v>1.6</v>
      </c>
      <c r="J6" s="13">
        <v>2</v>
      </c>
    </row>
    <row r="7" spans="1:11" x14ac:dyDescent="0.25">
      <c r="A7" s="13"/>
      <c r="B7" s="13"/>
      <c r="C7" s="22" t="s">
        <v>116</v>
      </c>
      <c r="D7" s="23"/>
      <c r="E7" s="23"/>
      <c r="F7" s="23"/>
      <c r="G7" s="23"/>
      <c r="H7" s="23"/>
      <c r="I7" s="23"/>
      <c r="J7" s="24"/>
    </row>
  </sheetData>
  <mergeCells count="3">
    <mergeCell ref="C7:J7"/>
    <mergeCell ref="A2:J2"/>
    <mergeCell ref="B3:G3"/>
  </mergeCells>
  <pageMargins left="0.51181102362204722" right="0.31496062992125984" top="0.74803149606299213" bottom="0.5905511811023622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Лист3</vt:lpstr>
      <vt:lpstr>Денсаулық</vt:lpstr>
      <vt:lpstr>Лист1</vt:lpstr>
      <vt:lpstr>Лист2</vt:lpstr>
      <vt:lpstr>Қатынас</vt:lpstr>
      <vt:lpstr>Таным</vt:lpstr>
      <vt:lpstr>Шығармашылық</vt:lpstr>
      <vt:lpstr>Әлеумет</vt:lpstr>
      <vt:lpstr>жиынтық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w14</dc:creator>
  <cp:lastModifiedBy>1</cp:lastModifiedBy>
  <cp:lastPrinted>2021-01-05T15:18:44Z</cp:lastPrinted>
  <dcterms:created xsi:type="dcterms:W3CDTF">2015-06-05T18:19:34Z</dcterms:created>
  <dcterms:modified xsi:type="dcterms:W3CDTF">2024-03-28T05:13:44Z</dcterms:modified>
</cp:coreProperties>
</file>